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G:\00_Consultation\00_Marches_en_cours\01_Marches_TVX\2029_12_31_CFo CFa\10_DCE\version initiale\"/>
    </mc:Choice>
  </mc:AlternateContent>
  <xr:revisionPtr revIDLastSave="0" documentId="13_ncr:1_{9E73E6EC-2B14-48AB-9F70-EB2E8C26947C}" xr6:coauthVersionLast="47" xr6:coauthVersionMax="47" xr10:uidLastSave="{00000000-0000-0000-0000-000000000000}"/>
  <bookViews>
    <workbookView xWindow="20052" yWindow="-108" windowWidth="23256" windowHeight="14016" tabRatio="818" activeTab="1" xr2:uid="{00000000-000D-0000-FFFF-FFFF00000000}"/>
  </bookViews>
  <sheets>
    <sheet name="ELEC - PG AC" sheetId="16" r:id="rId1"/>
    <sheet name="ELEC - MS01 - AC BC - BPU" sheetId="18" r:id="rId2"/>
  </sheets>
  <definedNames>
    <definedName name="Elec0" localSheetId="1">'ELEC - MS01 - AC BC - BPU'!#REF!</definedName>
    <definedName name="Elec0">#REF!</definedName>
    <definedName name="Elec1" localSheetId="1">'ELEC - MS01 - AC BC - BPU'!$D$74</definedName>
    <definedName name="Elec1">#REF!</definedName>
    <definedName name="Elec2" localSheetId="1">'ELEC - MS01 - AC BC - BPU'!$D$286</definedName>
    <definedName name="Elec2">#REF!</definedName>
    <definedName name="Elec3" localSheetId="1">'ELEC - MS01 - AC BC - BPU'!#REF!</definedName>
    <definedName name="Elec3">#REF!</definedName>
    <definedName name="Elec4" localSheetId="1">'ELEC - MS01 - AC BC - BPU'!#REF!</definedName>
    <definedName name="Elec4">#REF!</definedName>
    <definedName name="Elec5" localSheetId="1">'ELEC - MS01 - AC BC - BPU'!$D$474</definedName>
    <definedName name="Elec5">#REF!</definedName>
    <definedName name="_xlnm.Print_Titles" localSheetId="1">'ELEC - MS01 - AC BC - BPU'!$1:$7</definedName>
    <definedName name="_xlnm.Print_Area" localSheetId="1">'ELEC - MS01 - AC BC - BPU'!$A$1:$D$559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8" i="18" l="1"/>
  <c r="E243" i="18" l="1"/>
  <c r="E239" i="18"/>
  <c r="D2" i="18"/>
  <c r="B2" i="18"/>
  <c r="A1" i="18"/>
</calcChain>
</file>

<file path=xl/sharedStrings.xml><?xml version="1.0" encoding="utf-8"?>
<sst xmlns="http://schemas.openxmlformats.org/spreadsheetml/2006/main" count="975" uniqueCount="684">
  <si>
    <t>U</t>
  </si>
  <si>
    <t>ml</t>
  </si>
  <si>
    <t>Ce coefficient devra prendre en compte :</t>
  </si>
  <si>
    <t>- les frais généraux, bénéfices et aléas de l'entreprise</t>
  </si>
  <si>
    <t>- les frais de chantier</t>
  </si>
  <si>
    <t>- les frais de coltinage pour l'amené à pied d'oeuvre</t>
  </si>
  <si>
    <t>Justificatif à produire</t>
  </si>
  <si>
    <t>Cf</t>
  </si>
  <si>
    <t>- les pertes, chutes liées aux transports ou à la mise en oeuvre de cette fourniture</t>
  </si>
  <si>
    <t xml:space="preserve">     </t>
  </si>
  <si>
    <t>Cette prestation sera rémunérée, comme suit :</t>
  </si>
  <si>
    <t xml:space="preserve">Le coût horaire comprendra : </t>
  </si>
  <si>
    <t>- le salaire de l'employé, y compris ses charges</t>
  </si>
  <si>
    <t>- le transport</t>
  </si>
  <si>
    <t>- le matériel et l'outillage courant</t>
  </si>
  <si>
    <t>- les frais généraux de l'entreprise</t>
  </si>
  <si>
    <t>- les temps improductifs</t>
  </si>
  <si>
    <t>Le coût horaire comprendra, également :</t>
  </si>
  <si>
    <t>- les petits matériels nécessaires à l'exécution des travaux</t>
  </si>
  <si>
    <t xml:space="preserve">- l'ensemble des équipements de protection nécessaires </t>
  </si>
  <si>
    <t>- toutes les sujétions de manutention pour l’amenée du matériel à pied d'oeuvre</t>
  </si>
  <si>
    <t>Les justificatifs d'horaire devront comporter les indications, suivantes :</t>
  </si>
  <si>
    <t>h</t>
  </si>
  <si>
    <t>Mode de métré</t>
  </si>
  <si>
    <t>3.1</t>
  </si>
  <si>
    <t>Tranchées / Entailles / Percements / Bouchements / Scellements</t>
  </si>
  <si>
    <t>Fourniture et mise en oeuvre nécessaires à la réalisation de tranchées, entailles, percements, bouchements et scellements divers dans des ouvrages en maçonnerie.</t>
  </si>
  <si>
    <t>Cette prestation comprend :</t>
  </si>
  <si>
    <t>- le repérage et le traçage</t>
  </si>
  <si>
    <t>- la mise en place des protections nécessaires</t>
  </si>
  <si>
    <t>- l'installation du matériel</t>
  </si>
  <si>
    <t>- la réalisation de l'intervention proprement dite</t>
  </si>
  <si>
    <t>- l'enlévement et l'évacuation des gravois</t>
  </si>
  <si>
    <t>- le repliement du matériel</t>
  </si>
  <si>
    <t>- le nettoyage de la zone d'intervention</t>
  </si>
  <si>
    <t>3.1.1</t>
  </si>
  <si>
    <t>Entaille et tranchée</t>
  </si>
  <si>
    <t>3.1.2</t>
  </si>
  <si>
    <t>Scellements ou bouchements d'entaille et de tranchée</t>
  </si>
  <si>
    <t>compris raccords</t>
  </si>
  <si>
    <t>GENERALITES</t>
  </si>
  <si>
    <t>DIVERS</t>
  </si>
  <si>
    <t>Description des ouvrages</t>
  </si>
  <si>
    <t>Nature des travaux</t>
  </si>
  <si>
    <t>A titre indicatif, les travaux d'entretien et de rénovation à exécuter sont :</t>
  </si>
  <si>
    <t>Mise en oeuvre - Matériaux</t>
  </si>
  <si>
    <t>Mise en oeuvre des matériaux</t>
  </si>
  <si>
    <t>La mise en œuvre des matériaux sera en conformité avec :</t>
  </si>
  <si>
    <t>- les règles professionnelles</t>
  </si>
  <si>
    <t>- les prescriptions des fabricants</t>
  </si>
  <si>
    <t>Matériaux</t>
  </si>
  <si>
    <t>Les matériaux à mettre en oeuvre seront :</t>
  </si>
  <si>
    <t xml:space="preserve">- neufs et sans vice </t>
  </si>
  <si>
    <t>L'emploi de matériaux de qualité inférieure entraînera automatiquement leur refus, aux frais de l'entrepreneur qui, de plus, supportera les frais de la remise en état des ouvrages qui en découlerait.</t>
  </si>
  <si>
    <t>Cas particuliers :</t>
  </si>
  <si>
    <t>1) Matériaux non normalisés</t>
  </si>
  <si>
    <t>2) Matériaux de réemploi</t>
  </si>
  <si>
    <t>Étant donné le caractère très particulier des locaux, des matériaux de réemploi pourront être utilisés dans des cas très précis, définis dans le cadre du présent bordereau.</t>
  </si>
  <si>
    <t>Les prix du présent bordereau incluent tous les frais afférents à l'approvisionnement, au montage, à la descente, au coltinage des matériaux et matériels, ainsi que le tri et l'évacuation des gravois et déchets suivant les prescriptions définies au CCAP.</t>
  </si>
  <si>
    <t>Travail en hauteur</t>
  </si>
  <si>
    <t>Travail sous faible hauteur</t>
  </si>
  <si>
    <t>Il ne sera accordé aucune majoration pour des travaux effectués sous faible hauteur</t>
  </si>
  <si>
    <t>Travail en local exigu</t>
  </si>
  <si>
    <t>Il ne sera accordé aucune majoration pour travaux exécutés en local exigu ou espace restreint</t>
  </si>
  <si>
    <t>Travail en cage d'escalier</t>
  </si>
  <si>
    <t>Il ne sera accordé aucune majoration pour travaux exécutés en cage d'escalier.</t>
  </si>
  <si>
    <t>Travail en local insalubre</t>
  </si>
  <si>
    <t>Travail en plafond</t>
  </si>
  <si>
    <t>Il ne sera accordé aucune majoration pour travaux exécutés en plafond.</t>
  </si>
  <si>
    <t>Etudes, plans, DOE</t>
  </si>
  <si>
    <t>2.1</t>
  </si>
  <si>
    <t>2.2</t>
  </si>
  <si>
    <t>4.1</t>
  </si>
  <si>
    <t>Toute longueur isolée inférieure à 0,50 sera comptée pour 0,50 ml.</t>
  </si>
  <si>
    <t>Tube plastique IRL</t>
  </si>
  <si>
    <t>Protection</t>
  </si>
  <si>
    <t>Dispositions particulières</t>
  </si>
  <si>
    <t>L'entreprise devra inclure dans l'ensemble de ses prix unitaires l'enlèvement et l'évacuation de ses gravois à la décharge publique au fur et à mesure de l'avancement de ses travaux.</t>
  </si>
  <si>
    <t>Ses prix unitaires devront également inclure les frais de transport, de tri et les droits de la décharge publique.</t>
  </si>
  <si>
    <t>Surface réelle en protection. Les prix unitaires intégreront toutes les sujétions de recouvrement.</t>
  </si>
  <si>
    <t>Protection légère au sol</t>
  </si>
  <si>
    <t>Fourniture et mise en oeuvre nécessaires à la réalisation d'une protection légère du sol.</t>
  </si>
  <si>
    <t>Cette protection sera constituée par une double épaisseur de polyane ou une bâche maintenue au sol par des rubans adhésifs ou tout autre moyen.</t>
  </si>
  <si>
    <t>Protection moyenne au sol</t>
  </si>
  <si>
    <t>Fourniture et mise en oeuvre nécessaires pour la réalisation d'une protection moyenne du sol.</t>
  </si>
  <si>
    <t xml:space="preserve">Cette protection sera constituée par : </t>
  </si>
  <si>
    <t>Protection légère au mur</t>
  </si>
  <si>
    <t>Fourniture et mise en oeuvre nécessaires pour la réalisation d'une protection légère au mur ou en paroi.</t>
  </si>
  <si>
    <t>Cette protection sera constituée par une épaisseur de polyane ou une bâche maintenue au mur ou en paroi par des rubans adhésifs ou tout autre moyen.</t>
  </si>
  <si>
    <t>Protection d'ouvrages divers ou de mobiliers contre les poussières</t>
  </si>
  <si>
    <t>Fourniture et mise en oeuvre nécessaires pour la réalisation d'une protection légère d'ouvrages divers ou de mobiliers contre les poussières, les projections de gravois, de peinture et autres.</t>
  </si>
  <si>
    <t>Cette protection sera constituée par une épaisseur de polyane ou une bâche maintenue par des rubans adhésifs ou tout autre moyen.</t>
  </si>
  <si>
    <t>Equipements de chantier</t>
  </si>
  <si>
    <t>Travaux au temps passé</t>
  </si>
  <si>
    <t>m2</t>
  </si>
  <si>
    <t>Echafaudage roulant avec l'ensemble de ses équipements et un platelage de protection</t>
  </si>
  <si>
    <t>Cet échafaudage devra permettre de supporter une charge de 150 à 200 kg/m2.</t>
  </si>
  <si>
    <t>Nota : les percement liés à la fixation d'équipements électriques sont compris dans les postes du chapitre "Mise en œuvre"</t>
  </si>
  <si>
    <t xml:space="preserve"> - Fils H07 V-K 2,5 mm²</t>
  </si>
  <si>
    <t>Fournitures sur catalogues d'appareillages "électriques"</t>
  </si>
  <si>
    <t>Les fournitures d'appareillages "électriques" seront rémunérées par l'application d'un coefficient sur les tarifs d'un catalogue fournisseur.</t>
  </si>
  <si>
    <t>Document joint au dossier sous format Excel et PDF</t>
  </si>
  <si>
    <t>1.1</t>
  </si>
  <si>
    <t>1.2</t>
  </si>
  <si>
    <t>1.3</t>
  </si>
  <si>
    <t>1.1.1</t>
  </si>
  <si>
    <t>1.1.2</t>
  </si>
  <si>
    <t>1.1.3</t>
  </si>
  <si>
    <t>1.1.4</t>
  </si>
  <si>
    <t>2.1.1</t>
  </si>
  <si>
    <t>2.1.2</t>
  </si>
  <si>
    <t>1.2.1</t>
  </si>
  <si>
    <t>2.2.1</t>
  </si>
  <si>
    <t>2.2.2</t>
  </si>
  <si>
    <t>Dépose de tubes, moulures, goulottes</t>
  </si>
  <si>
    <t>Fournitures sur factures fournisseurs</t>
  </si>
  <si>
    <t>Les échafaudages prévus aux ouvrages communs ne seront applicables que pour des travaux situés
 à plus de 3,50 ml du sol.</t>
  </si>
  <si>
    <t>DU PATRIMOINE ET DES JARDINS</t>
  </si>
  <si>
    <t>15, RUE DE VAUGIRARD 75006 PARIS</t>
  </si>
  <si>
    <t xml:space="preserve">PALAIS DU LUXEMBOURG
ET DEPENDANCES </t>
  </si>
  <si>
    <t>TRAVAUX D'ELECTRICITE</t>
  </si>
  <si>
    <t>Prix Unitaire
 en €</t>
  </si>
  <si>
    <t>3.1.3</t>
  </si>
  <si>
    <t>Goulotte</t>
  </si>
  <si>
    <t>2.2.3</t>
  </si>
  <si>
    <t>4.2</t>
  </si>
  <si>
    <t>Document joint au dossier sous format PDF</t>
  </si>
  <si>
    <t>4.1.1</t>
  </si>
  <si>
    <t>4.1.2</t>
  </si>
  <si>
    <t>4.1.3</t>
  </si>
  <si>
    <t>4.1.4</t>
  </si>
  <si>
    <t>4.2.1</t>
  </si>
  <si>
    <t>4.2.2</t>
  </si>
  <si>
    <t>Moulure</t>
  </si>
  <si>
    <t>- conformes au présent document ou demande de devis</t>
  </si>
  <si>
    <t>DIRECTION DE L'ARCHIECTURE,</t>
  </si>
  <si>
    <t>TELEPHONE : 01 42 34 22 10                              marches-apj@senat.fr</t>
  </si>
  <si>
    <t>D.C.E.</t>
  </si>
  <si>
    <t>Nota important : Dans le cas présent, les clauses de variation de prix ne s'appliquent pas.</t>
  </si>
  <si>
    <t>2.2.4</t>
  </si>
  <si>
    <t>Document joint au dossier sous format PDF et Excel</t>
  </si>
  <si>
    <t>Description</t>
  </si>
  <si>
    <t xml:space="preserve"> </t>
  </si>
  <si>
    <t>COURANT FORT - COURANTS FAIBLES</t>
  </si>
  <si>
    <t>ACCORD-CADRE</t>
  </si>
  <si>
    <t>- conformes aux prescriptions des normes en vigueur</t>
  </si>
  <si>
    <t>- conformes aux échantillons acceptés par le maître d'ouvrage</t>
  </si>
  <si>
    <t>L'emploi de matériaux de qualité supérieure à celle demandée, ou décrits dans le présent marché, ne donnera lieu à aucun supplément, à moins qu'il n'ait fait l'objet d'un ordre écrit du maître d'ouvrage.</t>
  </si>
  <si>
    <t>L'emploi de matériaux non normalisés devra obligatoirement avoir reçu l'agrément du maître d'ouvrage et du contrôleur technique s'il y a lieu.</t>
  </si>
  <si>
    <t>Ces matériaux de réemploi seront toujours soumis avant mise en oeuvre à l'accord du maître d'ouvrage et du contrôleur technique s'il y a lieu.</t>
  </si>
  <si>
    <r>
      <t xml:space="preserve">Il ne sera accordé aucune majoration pour travaux exécutés dans des locaux insalubres, sales, humides, </t>
    </r>
    <r>
      <rPr>
        <i/>
        <sz val="9"/>
        <color theme="1"/>
        <rFont val="Times New Roman"/>
        <family val="1"/>
      </rPr>
      <t>etc.</t>
    </r>
  </si>
  <si>
    <r>
      <t>Nota</t>
    </r>
    <r>
      <rPr>
        <i/>
        <sz val="9"/>
        <color indexed="8"/>
        <rFont val="Times New Roman"/>
        <family val="1"/>
      </rPr>
      <t xml:space="preserve"> : </t>
    </r>
  </si>
  <si>
    <r>
      <t>Mode de métré</t>
    </r>
    <r>
      <rPr>
        <i/>
        <sz val="9"/>
        <color indexed="8"/>
        <rFont val="Times New Roman"/>
        <family val="1"/>
      </rPr>
      <t xml:space="preserve"> : </t>
    </r>
  </si>
  <si>
    <t>Dépose de conducteur (fils, câbles…)</t>
  </si>
  <si>
    <t>Dépose de tubes, moulures, goulottes... quelles que soient leurs dimensions par mètre linaire</t>
  </si>
  <si>
    <t>- les frais éventuels d'étude, de recherche…</t>
  </si>
  <si>
    <t>- les frais de transports, de stockage...</t>
  </si>
  <si>
    <t>Percement à la mèche pour le passage de câbles, gaines, tubes…</t>
  </si>
  <si>
    <t xml:space="preserve"> - Travaux au temps passé les jours ouvrables y compris samedi entre 6 h et 2 1h</t>
  </si>
  <si>
    <t xml:space="preserve"> - Travaux au temps passé les jours ouvrables y compris les samedi de nuit entre 21 h et 6 h</t>
  </si>
  <si>
    <t>Cette prestation devra être prise en compte uniquement lorsqu'elle aura fait l'objet d'une demande expresse de la DAPJ.</t>
  </si>
  <si>
    <t>Dispositions particulières spécifiques au présent lot en complément des principes généraux indiqués dans le CCAP.</t>
  </si>
  <si>
    <r>
      <t xml:space="preserve">Les prix unitaires du présent bordereau sont réputés inclure tous les frais afférens à l'élaboration des devis suivant les documents remis par la maîtrise d'oeuvre, les plans d'exécution, les tests et auto-contrôles,  le DOE, </t>
    </r>
    <r>
      <rPr>
        <i/>
        <sz val="9"/>
        <rFont val="Times New Roman"/>
        <family val="1"/>
      </rPr>
      <t>etc.</t>
    </r>
  </si>
  <si>
    <t>5.1</t>
  </si>
  <si>
    <t>5.2</t>
  </si>
  <si>
    <t>4.3</t>
  </si>
  <si>
    <t xml:space="preserve"> - Câbles U 1000 R2V 3 G 1,5 mm²</t>
  </si>
  <si>
    <t xml:space="preserve"> - Câbles U 1000 R2V 3 G 2,5 mm²</t>
  </si>
  <si>
    <t xml:space="preserve"> - Câbles U 1000 R2V 3 G 6 mm²</t>
  </si>
  <si>
    <t xml:space="preserve"> - Câbles U 1000 R2V 5 G 1,5 mm²</t>
  </si>
  <si>
    <t xml:space="preserve"> - Câbles U 1000 R2V 5 G 2,5 mm²</t>
  </si>
  <si>
    <t xml:space="preserve"> - Câbles U 1000 R2V 5 G 6 mm²</t>
  </si>
  <si>
    <t xml:space="preserve"> - Câbles U 1000 R2V 5 G 10 mm²</t>
  </si>
  <si>
    <t xml:space="preserve"> - Câbles U 1000 R2V 5 G 25 mm²</t>
  </si>
  <si>
    <t xml:space="preserve"> - Equipement d'armoire (disjoncteur, bloc différentiel, contacteur…)</t>
  </si>
  <si>
    <t xml:space="preserve"> - Câbles CR1-C1 3 G 2,5 mm²</t>
  </si>
  <si>
    <t xml:space="preserve"> - Fils H07 V-K 1,5 mm²</t>
  </si>
  <si>
    <t xml:space="preserve"> - Fils H07 V-K 6 mm²</t>
  </si>
  <si>
    <t xml:space="preserve"> - Câbles HO7 RN-F 3 G 2,5 mm²</t>
  </si>
  <si>
    <t xml:space="preserve"> - Câbles CR1-C1 5 G 2,5 mm²</t>
  </si>
  <si>
    <t xml:space="preserve"> - Câbles CR1-C1 5 G 6 mm²</t>
  </si>
  <si>
    <t>Gaine à encastrer</t>
  </si>
  <si>
    <t>• Percement de trou ⌀ 25 jusqu'à 30 cm profondeur (matériaux tendres/creux)</t>
  </si>
  <si>
    <t>• Percement de trou ⌀ 32 jusqu'à 30 cm profondeur (matériaux tendres/creux)</t>
  </si>
  <si>
    <t>• Percement de trou ⌀ 25 par 20 cm supplémentaire (matériaux tendres/creux)</t>
  </si>
  <si>
    <t>• Percement de trou ⌀ 32 par 20 cm supplémentaire (matériaux tendres/creux)</t>
  </si>
  <si>
    <t>• pour un ⌀ 25</t>
  </si>
  <si>
    <t>• pour un ⌀ 32</t>
  </si>
  <si>
    <t>• tranchée de 2,5cm d'épaisseur par 5cm de profondeur (matériaux tendres/creux)</t>
  </si>
  <si>
    <t>• tranchée de 5cm d'épaisseur par 5cm de profondeur (matériaux tendres/creux)</t>
  </si>
  <si>
    <t>• de 2,5cm d'épaisseur par 5cm de profondeur</t>
  </si>
  <si>
    <t xml:space="preserve">• de 5cm d'épaisseur par 5cm de profondeur </t>
  </si>
  <si>
    <t xml:space="preserve">• Monteur </t>
  </si>
  <si>
    <t xml:space="preserve">• Chef d'équipe </t>
  </si>
  <si>
    <t>• Monteur</t>
  </si>
  <si>
    <t>• Chef d'équipe</t>
  </si>
  <si>
    <t xml:space="preserve"> - Câbles CR1-C1 2 x 2,5 mm²</t>
  </si>
  <si>
    <t>4.4</t>
  </si>
  <si>
    <t>Suppression d'1 point, sur l'automate et la supervision, compris texte et vue graphique</t>
  </si>
  <si>
    <t>Suppression de 2 à 5, sur l'automate et la supervision, points compris textes et vues graphiques</t>
  </si>
  <si>
    <t>Suppression de 6 à 10, sur l'automate et la supervision, points compris textes et vues graphiques</t>
  </si>
  <si>
    <t>Suppression de 11 à 20, sur l'automate et la supervision, points compris textes et vues graphiques</t>
  </si>
  <si>
    <t>2.1.3</t>
  </si>
  <si>
    <t>2.1.4</t>
  </si>
  <si>
    <t>FILS et CABLES</t>
  </si>
  <si>
    <t>Tubes, gaines et moulures</t>
  </si>
  <si>
    <t xml:space="preserve"> - pose, entretien, dépose et évacuation</t>
  </si>
  <si>
    <t>un feutre mince (bidime, toiles, bâches,..)</t>
  </si>
  <si>
    <t>un panneau d'aggloméré de 5 mm d'épaisseur jointoyé au ruban adhésif de forte adhérence</t>
  </si>
  <si>
    <t xml:space="preserve"> - Echafaudage roulant de 4,00 m2 de surface moyenne et de plus de 3,50 m jusqu'à 5,00 m de hauteur de travail</t>
  </si>
  <si>
    <t xml:space="preserve"> - Echafaudage roulant de 4,00 m2 de surface moyenne et de plus de 5,00 m jusqu'à 7,00 m de hauteur de travail</t>
  </si>
  <si>
    <t xml:space="preserve"> - Echafaudage roulant de 4,00 m2 de surface moyenne et de plus de 7,00 m jusqu'à 9,00 m de hauteur de travail</t>
  </si>
  <si>
    <t>Nota important : les échafaudages seront à prendre en compte à partir de travaux à plus de 3,50 m de hauteur</t>
  </si>
  <si>
    <t>Ces prestations comprendont, à minima, l'acheminement, l'installation, la location jusqu'à 3 mois, la dépose et toutes les sujétions de coltinage.</t>
  </si>
  <si>
    <t xml:space="preserve"> - Petit appareillage de toutes sortes (PC, RJ45, prise TV, interrupteur, bouton poussoir...)</t>
  </si>
  <si>
    <t xml:space="preserve"> - Equipement de sécurité (balise, bloc de sécurité,tête de DI, support de tête de DI...)</t>
  </si>
  <si>
    <t xml:space="preserve"> - Equipement d'éclairage (appliques, plafonnier…)</t>
  </si>
  <si>
    <t xml:space="preserve"> - Tube plastique IRL de 16 mm</t>
  </si>
  <si>
    <t xml:space="preserve"> - Tube plastique IRL de 20 mm</t>
  </si>
  <si>
    <t xml:space="preserve"> - Tube plastique IRL de 25 mm</t>
  </si>
  <si>
    <t xml:space="preserve"> - Tube plastique IRL de 32 mm</t>
  </si>
  <si>
    <t xml:space="preserve"> - Conduit rigide MRL de 16 mm</t>
  </si>
  <si>
    <t xml:space="preserve"> - Conduit rigide MRL de 20 mm</t>
  </si>
  <si>
    <t xml:space="preserve"> - Conduit rigide MRL de 25 mm</t>
  </si>
  <si>
    <t xml:space="preserve"> - Conduit rigide MRL de 32 mm</t>
  </si>
  <si>
    <t xml:space="preserve"> - Moulure sans cloison 20 x 12,5mm DLPlus blanc </t>
  </si>
  <si>
    <t xml:space="preserve"> - Moulure avec cloison 32 x 12,5mm DLPlus blanc</t>
  </si>
  <si>
    <t xml:space="preserve"> - Moulure avec cloison 40 x 16 mm DLPlus blanc</t>
  </si>
  <si>
    <t xml:space="preserve"> - Goulotte 1 compartiment DLP monobloc - 35x80 mm blanc</t>
  </si>
  <si>
    <t xml:space="preserve"> - Goulotte 1 compartiment DLP monobloc - 50x80 mm blanc</t>
  </si>
  <si>
    <t xml:space="preserve"> - Goulotte 2 compartiments DLP monobloc - 50x150 mm blanc</t>
  </si>
  <si>
    <t xml:space="preserve"> - Conduit ICTA avec tire-fils - Ø 16mm </t>
  </si>
  <si>
    <t xml:space="preserve"> - Conduit ICTA avec tire-fils - Ø 20mm </t>
  </si>
  <si>
    <t xml:space="preserve"> - Conduit ICTA avec tire-fils - Ø 25mm </t>
  </si>
  <si>
    <t xml:space="preserve"> - Conduit ICTA avec tire-fils - Ø 32mm </t>
  </si>
  <si>
    <t>Fournitures et pose de tubes, gaines, moulures de toute nature.</t>
  </si>
  <si>
    <t>1.1.1.1</t>
  </si>
  <si>
    <t>1.1.2.1</t>
  </si>
  <si>
    <t>1.1.3.1</t>
  </si>
  <si>
    <t>1.1.4.1</t>
  </si>
  <si>
    <t>1.2.1.1</t>
  </si>
  <si>
    <t>1.2.1.2</t>
  </si>
  <si>
    <t>1.2.1.3</t>
  </si>
  <si>
    <t>4.1.5</t>
  </si>
  <si>
    <t xml:space="preserve"> - Coefficient pour une valeur entre 0 et 500 €HT </t>
  </si>
  <si>
    <t xml:space="preserve"> - Coefficient pour une valeur entre 501 et 2 000 €HT </t>
  </si>
  <si>
    <t xml:space="preserve"> - Coefficient pour une valeur entre 2 001 et 5 000 €HT </t>
  </si>
  <si>
    <t>4.2.3</t>
  </si>
  <si>
    <t>4.2.4</t>
  </si>
  <si>
    <t xml:space="preserve"> - Coefficient pour une valeur supérieur à 5 000 €HT </t>
  </si>
  <si>
    <t>1.2.2</t>
  </si>
  <si>
    <t>Nacelle élevatrices</t>
  </si>
  <si>
    <t>Ces équipements incluront la mise en place du balisage de sécurité ainsi que la présence du personnel au sol.</t>
  </si>
  <si>
    <t>1.2.2.1</t>
  </si>
  <si>
    <t xml:space="preserve"> - Nacelle automotrice articulée jusqu'à 10,00 m de hauteur de travail</t>
  </si>
  <si>
    <t>1.2.2.2</t>
  </si>
  <si>
    <t>1.2.2.3</t>
  </si>
  <si>
    <t xml:space="preserve"> - Plateforme élévatrice à ciseaux jusqu'à 10,00 m de hauteur de travail</t>
  </si>
  <si>
    <t>1.2.2.4</t>
  </si>
  <si>
    <t xml:space="preserve"> - Nacelle automotrice télescopique jusqu'à 15,00 m de hauteur de travail</t>
  </si>
  <si>
    <t xml:space="preserve"> - Camion nacelle Véhicule Léger jusqu'à 15,00 m de hauteur de travail</t>
  </si>
  <si>
    <t xml:space="preserve"> - Plaque modulaire en plafond</t>
  </si>
  <si>
    <t xml:space="preserve"> - Plaque de plancher technique</t>
  </si>
  <si>
    <t>FOURNITURES ET MISE EN ŒUVRE</t>
  </si>
  <si>
    <t>4.1.6</t>
  </si>
  <si>
    <t>4.1.7</t>
  </si>
  <si>
    <t>4.1.8</t>
  </si>
  <si>
    <t>4.1.9</t>
  </si>
  <si>
    <t>4.1.10</t>
  </si>
  <si>
    <t>4.1.11</t>
  </si>
  <si>
    <t>4.1.12</t>
  </si>
  <si>
    <t>4.1.13</t>
  </si>
  <si>
    <t>4.1.14</t>
  </si>
  <si>
    <t>4.1.15</t>
  </si>
  <si>
    <t>4.1.16</t>
  </si>
  <si>
    <t>4.1.17</t>
  </si>
  <si>
    <t>4.1.18</t>
  </si>
  <si>
    <t>4.2.1.1</t>
  </si>
  <si>
    <t>4.2.5</t>
  </si>
  <si>
    <t>4.2.1.2</t>
  </si>
  <si>
    <t>4.2.1.3</t>
  </si>
  <si>
    <t>4.2.1.4</t>
  </si>
  <si>
    <t>4.2.2.1</t>
  </si>
  <si>
    <t>4.2.2.2</t>
  </si>
  <si>
    <t>4.2.2.3</t>
  </si>
  <si>
    <t>4.2.2.4</t>
  </si>
  <si>
    <t>4.2.3.1</t>
  </si>
  <si>
    <t>4.2.3.2</t>
  </si>
  <si>
    <t>4.2.3.3</t>
  </si>
  <si>
    <t>4.2.4.1</t>
  </si>
  <si>
    <t>4.2.4.2</t>
  </si>
  <si>
    <t>4.2.4.3</t>
  </si>
  <si>
    <t>4.2.5.1</t>
  </si>
  <si>
    <t>4.2.5.2</t>
  </si>
  <si>
    <t>4.2.5.3</t>
  </si>
  <si>
    <t>4.2.5.4</t>
  </si>
  <si>
    <t>Scellements ou calfeutrement de percements</t>
  </si>
  <si>
    <t xml:space="preserve"> - Coffrets h &lt; 800mm et l &lt;600mm</t>
  </si>
  <si>
    <t xml:space="preserve"> - Coffrets h &gt; 801mm &amp; &lt; 1200mm et l &lt;600mm</t>
  </si>
  <si>
    <t xml:space="preserve"> - Coffrets h &gt; 1201mm &amp; &lt; 1400mm et l &lt;600mm</t>
  </si>
  <si>
    <t xml:space="preserve"> - Coffrets h &lt; 800mm et l &lt;600mm + gaines L300</t>
  </si>
  <si>
    <t xml:space="preserve"> - Coffrets h &gt; 801mm &amp; &lt; 1200mm et l &lt;600mm + gaines L300</t>
  </si>
  <si>
    <t xml:space="preserve"> - Coffrets h &gt; 1201mm &amp; &lt; 1400mm et l &lt;600mm + gaines L300</t>
  </si>
  <si>
    <t xml:space="preserve"> - Armoire h &gt; 1500 &amp; &lt; 1800mm et l &lt;600</t>
  </si>
  <si>
    <t xml:space="preserve"> - Armoire h &gt; 1801 et l &lt;600</t>
  </si>
  <si>
    <t xml:space="preserve"> - Armoire h &gt; 1500 &amp; &lt; 1800mm et l &lt;800</t>
  </si>
  <si>
    <t xml:space="preserve"> - Armoire h &gt; 1801 et l &lt;800</t>
  </si>
  <si>
    <t>Ens</t>
  </si>
  <si>
    <t>GTB</t>
  </si>
  <si>
    <t>Coef.</t>
  </si>
  <si>
    <t xml:space="preserve"> - Coefficient pour intégration d'un Automate</t>
  </si>
  <si>
    <t xml:space="preserve"> - Câbles coaxial TV</t>
  </si>
  <si>
    <t xml:space="preserve"> - Câbles Cat6A 1x4 Paires</t>
  </si>
  <si>
    <t xml:space="preserve"> - Câbles Cat6A 2x4 Paires</t>
  </si>
  <si>
    <t xml:space="preserve"> - Câbles SYT1 5 Paires</t>
  </si>
  <si>
    <t xml:space="preserve"> - Câbles SYT1 10 Paires</t>
  </si>
  <si>
    <t xml:space="preserve"> - Câbles SYT1 15 Paires</t>
  </si>
  <si>
    <t xml:space="preserve"> - Câbles SYT1 30 Paires</t>
  </si>
  <si>
    <t xml:space="preserve"> - Câbles hybrides ACOME 4FO 3G2.5 - Ref : B0063A</t>
  </si>
  <si>
    <t>4.1.19</t>
  </si>
  <si>
    <t>4.1.20</t>
  </si>
  <si>
    <t>4.1.21</t>
  </si>
  <si>
    <t>4.1.22</t>
  </si>
  <si>
    <t>4.1.23</t>
  </si>
  <si>
    <t>4.1.24</t>
  </si>
  <si>
    <t>4.1.25</t>
  </si>
  <si>
    <t>4.1.26</t>
  </si>
  <si>
    <t>6.1</t>
  </si>
  <si>
    <t>6.2</t>
  </si>
  <si>
    <t>Eclairage provisoire de chantier</t>
  </si>
  <si>
    <t>1.2.3</t>
  </si>
  <si>
    <t>Coffrets de chantier</t>
  </si>
  <si>
    <t>Dépose d'équipement existant</t>
  </si>
  <si>
    <t>a) en conservation compris mise en stock et reconditionnement pour une réutilisation</t>
  </si>
  <si>
    <t>b) sans conservation compris évacuation et frais de décharge</t>
  </si>
  <si>
    <t>1.3.2</t>
  </si>
  <si>
    <t>1.3.3</t>
  </si>
  <si>
    <t xml:space="preserve">• Coefficient pour une valeur entre 0 et 500 €HT </t>
  </si>
  <si>
    <t xml:space="preserve">• Coefficient pour une valeur entre 501 et 2 000 €HT </t>
  </si>
  <si>
    <t xml:space="preserve">• Coefficient pour une valeur entre 2 001 et 5 000 €HT </t>
  </si>
  <si>
    <t>FOURNITURES SEULES (sans mise en œuvre)</t>
  </si>
  <si>
    <t>Conduit rigide MRL</t>
  </si>
  <si>
    <t>MISE EN ŒUVRE compris petites fournitures</t>
  </si>
  <si>
    <t>Les prix du présent chapitre incluent également toutes les petites FOURNITURES notamment pour les fixations de  toutes sortes les chevilles, les vis, les attaches, les colliers, les cosses, les bornes, les étiquettes de repérages…</t>
  </si>
  <si>
    <t>Mise en œuvre d'équipements électriques</t>
  </si>
  <si>
    <t>Pose d'équipement neuf et/ou repose d'équipement existant</t>
  </si>
  <si>
    <t xml:space="preserve"> - Pour des équipements d'éclairage (appliques, plafonniers,bandeaux lumineux…)</t>
  </si>
  <si>
    <t xml:space="preserve"> - Equipement d'armoire (disjoncteur, bloc différentiel, concateur…)</t>
  </si>
  <si>
    <t>Pose de Conducteurs</t>
  </si>
  <si>
    <t>Généralités</t>
  </si>
  <si>
    <t xml:space="preserve">Les prix du présent chapitre comprennent : </t>
  </si>
  <si>
    <t xml:space="preserve"> - la mise en oeuvre des conducteurs en tube, moulure, goulotte en apparent ou encastré,</t>
  </si>
  <si>
    <t xml:space="preserve"> - les aiguillages nécessaires aux passages des conducteurs dans des ouvrages existants conservés
    ainsi que ceux éventuellements nécessaires dans des ouvrages neufs</t>
  </si>
  <si>
    <t>Attente aux différents points de raccordement :</t>
  </si>
  <si>
    <t>A la longueur réelle des fils et câbles mis en oeuvre il sera ajouté pour permettre les raccordements:</t>
  </si>
  <si>
    <t>- Pour le petit appareillage 0.10 ml</t>
  </si>
  <si>
    <t>- Pour les appareils d'éclairage 0.50 ml</t>
  </si>
  <si>
    <t>Rémunération de divers menus travaux au temps passé.</t>
  </si>
  <si>
    <t>Création d'1 point, sur l'automate et la supervision, compris texte et vue graphique</t>
  </si>
  <si>
    <t>Création de 2 à 5, sur l'automate et la supervision, points compris textes et vues graphiques</t>
  </si>
  <si>
    <t>Création de 6 à 10, sur l'automate et la supervision, points compris textes et vues graphiques</t>
  </si>
  <si>
    <t>Création de 11 à 20, sur l'automate et la supervision, points compris textes et vues graphiques</t>
  </si>
  <si>
    <t>6.3</t>
  </si>
  <si>
    <t>6.4</t>
  </si>
  <si>
    <t>6.5</t>
  </si>
  <si>
    <t>TRAVAUX PREALABLES</t>
  </si>
  <si>
    <t>1.2.3.1</t>
  </si>
  <si>
    <t>1.2.3.2</t>
  </si>
  <si>
    <t xml:space="preserve"> - Guirlande led chantier 50 ml compris câble d'alimentation</t>
  </si>
  <si>
    <t xml:space="preserve"> - Guirlande led chantier 25 ml compris câble d'alimentation</t>
  </si>
  <si>
    <t xml:space="preserve"> - Éclairage provisoire lors de dépose et repose de luminaires ou d'appliques (douilles et ampoules led)</t>
  </si>
  <si>
    <t>1.2.4</t>
  </si>
  <si>
    <t>1.2.4.1</t>
  </si>
  <si>
    <t>1.2.4.2</t>
  </si>
  <si>
    <t>Coffret de chantier type P17 avec un cordon de raccordement de 25,00 ml</t>
  </si>
  <si>
    <t>Suspension ARTEMIDE - TALO 120</t>
  </si>
  <si>
    <t xml:space="preserve">Reglette étanche CLAREO - EVERPARK 120 </t>
  </si>
  <si>
    <t xml:space="preserve">Suspension RADIAN - SPACELINE 131 Individuel direct/indirect pour plafond non démontable  </t>
  </si>
  <si>
    <t xml:space="preserve">Suspension RADIAN - SPACELINE 137 Individuel direct/indirect pour plafond non démontable  </t>
  </si>
  <si>
    <t xml:space="preserve">Suspension RADIAN - SPACELINE 130 Individuel direct/indirect pour plafond non démontable  </t>
  </si>
  <si>
    <t>Dalle 600x600 CLAREO - ACCESS 8 Encastré</t>
  </si>
  <si>
    <t>Dalle 600x600 CLAREO - ACCESS 8 Sailli</t>
  </si>
  <si>
    <t>Reglette étanche CLAREO - EVERPARK 120 avec détection</t>
  </si>
  <si>
    <t>Hublot PHILIPS - CORELINE avec détection</t>
  </si>
  <si>
    <t>Downlight PHILIPS - CORELINE</t>
  </si>
  <si>
    <t>1.3.1</t>
  </si>
  <si>
    <t>2.1.3.1</t>
  </si>
  <si>
    <t>2.1.3.2</t>
  </si>
  <si>
    <t>2.1.3.3</t>
  </si>
  <si>
    <t>2.1.4.1</t>
  </si>
  <si>
    <t>2.1.4.2</t>
  </si>
  <si>
    <t>2.1.4.3</t>
  </si>
  <si>
    <r>
      <t xml:space="preserve"> - </t>
    </r>
    <r>
      <rPr>
        <b/>
        <i/>
        <sz val="10"/>
        <rFont val="Times New Roman"/>
        <family val="1"/>
      </rPr>
      <t>la fourniture</t>
    </r>
    <r>
      <rPr>
        <i/>
        <sz val="10"/>
        <rFont val="Times New Roman"/>
        <family val="1"/>
      </rPr>
      <t xml:space="preserve"> et la mise en oeuvre des repérage des câbles par porte-étiquette et étiquette, bagues
    aux couleurs conventionnelles et/ou spécifiques au Sénat à raison d'un repérage tous les 10 ml,
    à chaque changement de direction, ainsi que de part et d'autre d'une traversée de maçonnerie.</t>
    </r>
  </si>
  <si>
    <r>
      <t xml:space="preserve"> - </t>
    </r>
    <r>
      <rPr>
        <b/>
        <i/>
        <sz val="10"/>
        <rFont val="Times New Roman"/>
        <family val="1"/>
      </rPr>
      <t>la fourniture</t>
    </r>
    <r>
      <rPr>
        <i/>
        <sz val="10"/>
        <rFont val="Times New Roman"/>
        <family val="1"/>
      </rPr>
      <t xml:space="preserve"> et mise en oeuvre des boîtes carrées nécessaires ainsi que les accessoires nécessaires</t>
    </r>
  </si>
  <si>
    <r>
      <t xml:space="preserve"> - </t>
    </r>
    <r>
      <rPr>
        <b/>
        <i/>
        <sz val="10"/>
        <rFont val="Times New Roman"/>
        <family val="1"/>
      </rPr>
      <t>la fourniture</t>
    </r>
    <r>
      <rPr>
        <i/>
        <sz val="10"/>
        <rFont val="Times New Roman"/>
        <family val="1"/>
      </rPr>
      <t xml:space="preserve"> et mise en oeuvre des accessoires de fixation ainsi que les percements nécessaires
    aux fixations</t>
    </r>
  </si>
  <si>
    <t>Pose de coffrets et d'armoires électriques</t>
  </si>
  <si>
    <t>5.1.1</t>
  </si>
  <si>
    <t>5.1.1.2</t>
  </si>
  <si>
    <t>5.1.1.3</t>
  </si>
  <si>
    <t>5.1.1.4</t>
  </si>
  <si>
    <t>5.1.1.5</t>
  </si>
  <si>
    <t>5.1.2</t>
  </si>
  <si>
    <t>5.1.2.1</t>
  </si>
  <si>
    <t>5.1.2.2</t>
  </si>
  <si>
    <t>5.1.2.3</t>
  </si>
  <si>
    <t>5.1.2.4</t>
  </si>
  <si>
    <t>5.1.2.5</t>
  </si>
  <si>
    <t>5.1.2.6</t>
  </si>
  <si>
    <t>5.1.2.7</t>
  </si>
  <si>
    <t>5.1.2.8</t>
  </si>
  <si>
    <t>5.1.3</t>
  </si>
  <si>
    <t>5.1.3.1</t>
  </si>
  <si>
    <t>5.1.3.2</t>
  </si>
  <si>
    <t>5.1.4</t>
  </si>
  <si>
    <t>5.1.4.1</t>
  </si>
  <si>
    <t>5.1.4.2</t>
  </si>
  <si>
    <t>5.2.1</t>
  </si>
  <si>
    <t>5.2.2</t>
  </si>
  <si>
    <t>5.2.1.1</t>
  </si>
  <si>
    <t>5.2.1.2</t>
  </si>
  <si>
    <t>5.2.2.1</t>
  </si>
  <si>
    <t>5.2.2.2</t>
  </si>
  <si>
    <t>6.6</t>
  </si>
  <si>
    <t>6.7</t>
  </si>
  <si>
    <t>6.8</t>
  </si>
  <si>
    <t>BORDEREAU DE PRIX UNITAIRES (BPU)</t>
  </si>
  <si>
    <t>1.2.3.3</t>
  </si>
  <si>
    <t>Toutes les déposes seront réalisées avec soin. En cas de dépose sans repose, le Sénat se réserve le droit de récupérer le matériel. Dans le cas contraire, l’évacuation et les frais de décharge sont inclus dans le prix de la prestation.</t>
  </si>
  <si>
    <t>• jusqu'à 50,00 ml</t>
  </si>
  <si>
    <t>• de 50,00 ml jusqu'à 100,00 ml</t>
  </si>
  <si>
    <t>• de 100,00 ml jusqu'à 150,00 ml</t>
  </si>
  <si>
    <t>• de 150,00 ml jusqu'à 200,00 ml</t>
  </si>
  <si>
    <t>• au-delà de 200,00 ml</t>
  </si>
  <si>
    <t>1.3.1.1</t>
  </si>
  <si>
    <t>1.3.1.2</t>
  </si>
  <si>
    <t>1.3.1.1.1.</t>
  </si>
  <si>
    <t>1.3.1.1.2</t>
  </si>
  <si>
    <t>1.3.1.2.1</t>
  </si>
  <si>
    <t>1.3.1.2.2</t>
  </si>
  <si>
    <t>1.3.1.3</t>
  </si>
  <si>
    <t>1.3.1.3.1</t>
  </si>
  <si>
    <t>1.3.1.3.2</t>
  </si>
  <si>
    <t>1.3.1.4</t>
  </si>
  <si>
    <t>1.3.1.4.1</t>
  </si>
  <si>
    <t>1.3.1.5</t>
  </si>
  <si>
    <t>1.3.1.6</t>
  </si>
  <si>
    <t>1.3.1.4.2</t>
  </si>
  <si>
    <t>1.3.2.1</t>
  </si>
  <si>
    <t>1.3.2.2</t>
  </si>
  <si>
    <t>1.3.2.3</t>
  </si>
  <si>
    <t>1.3.2.4</t>
  </si>
  <si>
    <t>1.3.2.5</t>
  </si>
  <si>
    <t>• jusqu'à 25,00 ml</t>
  </si>
  <si>
    <t>• de 25,00 ml jusqu'à 50,00ml</t>
  </si>
  <si>
    <t>1.3.3.1</t>
  </si>
  <si>
    <t>1.3.3.2</t>
  </si>
  <si>
    <t>1.3.3.3</t>
  </si>
  <si>
    <t>1.3.3.4</t>
  </si>
  <si>
    <t>1.3.3.5</t>
  </si>
  <si>
    <t>1.3.3.6</t>
  </si>
  <si>
    <t>Coefficient sur le catalogue "LEGRAND"</t>
  </si>
  <si>
    <t>Coefficient sur le catalogue "SCHNEIDER"</t>
  </si>
  <si>
    <t>Coefficient sur le catalogue "R&amp;M"</t>
  </si>
  <si>
    <t>Coefficient sur le catalogue "WAGO"</t>
  </si>
  <si>
    <t xml:space="preserve"> - Coffret P17 IP44 IK10 16A sur châssis - 250V~ - avec 5 prises brochage domestique </t>
  </si>
  <si>
    <t xml:space="preserve"> - Coffret P17 IP44 IK09 40A sur châssis - 400V~ - avec 4 prises brochage domestique, 1 prise 32A 3P+N+T</t>
  </si>
  <si>
    <t>2.1.1.1</t>
  </si>
  <si>
    <t>2.1.1.2</t>
  </si>
  <si>
    <t>2.1.1.3</t>
  </si>
  <si>
    <t>2.1.2.1</t>
  </si>
  <si>
    <t>2.1.2.2</t>
  </si>
  <si>
    <t>2.1.2.3</t>
  </si>
  <si>
    <t>3.1.1.1</t>
  </si>
  <si>
    <t>3.1.1.2</t>
  </si>
  <si>
    <t>3.1.1.3</t>
  </si>
  <si>
    <t>3.1.1.4</t>
  </si>
  <si>
    <t>3.1.1.5</t>
  </si>
  <si>
    <t>3.1.1.6</t>
  </si>
  <si>
    <t>3.1.2.1</t>
  </si>
  <si>
    <t>3.1.3.1</t>
  </si>
  <si>
    <t>3.1.3.2</t>
  </si>
  <si>
    <t>3.1.3.3</t>
  </si>
  <si>
    <t>3.1.3.4</t>
  </si>
  <si>
    <t>3.1.3.5</t>
  </si>
  <si>
    <t>3.1.3.6</t>
  </si>
  <si>
    <t>3.1.3.7</t>
  </si>
  <si>
    <t>3.1.3.8</t>
  </si>
  <si>
    <t>3.1.3.9</t>
  </si>
  <si>
    <t>3.1.3.10</t>
  </si>
  <si>
    <t>3.1.3.11</t>
  </si>
  <si>
    <t xml:space="preserve">Suspension FAGERHULT - SCOOT LINEAR commande dissocier direct et indirect </t>
  </si>
  <si>
    <t>Plafonnier BEGA - 24 421</t>
  </si>
  <si>
    <t>Plafonnier BEGA - 24 407</t>
  </si>
  <si>
    <t>Plafonnier BEGA - 24 404</t>
  </si>
  <si>
    <t>Tous les éclairages seront des LED dotés de ballasts électroniques compatibles avec le protocole DALI.
4 000K ou 3 000K</t>
  </si>
  <si>
    <t>Reglette FAGERHULT -  XOOCOVE HYDRA HE10 2510 DR PCL</t>
  </si>
  <si>
    <t>Reglette FAGERHULT -  XOOCOVE HYDRA HE10 1510 DR PCL</t>
  </si>
  <si>
    <t>Reglette FAGERHULT -  XOOCOVE HYDRA HE10 1260 DR PCL</t>
  </si>
  <si>
    <t>Reglette FAGERHULT -  XOOCOVE HYDRA HE10 1010 DR PCL</t>
  </si>
  <si>
    <t>Reglette FAGERHULT -  XOOCOVE HYDRA HE10 510 DR PCL</t>
  </si>
  <si>
    <t>Reglette FAGERHULT -  XOOCOVE HYDRA HE10 260 DR PCL</t>
  </si>
  <si>
    <t>4.3.1</t>
  </si>
  <si>
    <t>4.3.4</t>
  </si>
  <si>
    <t>4.3.2</t>
  </si>
  <si>
    <t>4.3.3</t>
  </si>
  <si>
    <t>4.3.5</t>
  </si>
  <si>
    <t>4.3.6</t>
  </si>
  <si>
    <t>4.3.7</t>
  </si>
  <si>
    <t>4.3.8</t>
  </si>
  <si>
    <t>4.3.9</t>
  </si>
  <si>
    <t>4.3.10</t>
  </si>
  <si>
    <t>4.3.11</t>
  </si>
  <si>
    <t>4.3.12</t>
  </si>
  <si>
    <t>4.3.13</t>
  </si>
  <si>
    <t>4.3.14</t>
  </si>
  <si>
    <t>4.3.15</t>
  </si>
  <si>
    <t>4.3.16</t>
  </si>
  <si>
    <t>4.3.17</t>
  </si>
  <si>
    <t>4.3.18</t>
  </si>
  <si>
    <t>4.3.19</t>
  </si>
  <si>
    <t>4.3.20</t>
  </si>
  <si>
    <t>En saillie</t>
  </si>
  <si>
    <t>En encastrée</t>
  </si>
  <si>
    <t>4.5</t>
  </si>
  <si>
    <t>En Goulotte ou nourrice</t>
  </si>
  <si>
    <t>Coefficient pour dectecteur DALI</t>
  </si>
  <si>
    <t>Coefficient pour gamme BEHAR</t>
  </si>
  <si>
    <t xml:space="preserve">Prise de courant 2P+T - Gamme Arnoult univers EPURE </t>
  </si>
  <si>
    <t xml:space="preserve">Interrupteur V&amp;V - Gamme Arnoult univers EPURE </t>
  </si>
  <si>
    <t xml:space="preserve">Bouton poussoir - Gamme Arnoult univers EPURE </t>
  </si>
  <si>
    <r>
      <t xml:space="preserve">Prise Rj45 - Gamme Arnoult univers EPURE </t>
    </r>
    <r>
      <rPr>
        <i/>
        <u/>
        <sz val="10"/>
        <rFont val="Times New Roman"/>
        <family val="1"/>
      </rPr>
      <t>Compris 2 Noyaux Cat 6a R&amp;M</t>
    </r>
  </si>
  <si>
    <t xml:space="preserve">Prise de courant 2P+T - Gamme Plexo - Legrand </t>
  </si>
  <si>
    <t xml:space="preserve">Interrupteur V&amp;V - Gamme Plexo - Legrand </t>
  </si>
  <si>
    <t xml:space="preserve">Interrupteur V&amp;V à voyant lumineux - Gamme Plexo - Legrand </t>
  </si>
  <si>
    <t xml:space="preserve">Prise de courant 2P+T - Gamme Mosaic - Legrand </t>
  </si>
  <si>
    <t xml:space="preserve">Interrupteur V&amp;V - Gamme Mosaic - Legrand </t>
  </si>
  <si>
    <t xml:space="preserve">Interrupteur V&amp;V à voyant lumineux - Gamme Mosaic - Legrand </t>
  </si>
  <si>
    <t xml:space="preserve">Bouton poussoir - Gamme Mosaic - Legrand </t>
  </si>
  <si>
    <t xml:space="preserve">Bouton poussoir à voyant lumineux - Gamme Mosaic - Legrand </t>
  </si>
  <si>
    <r>
      <t xml:space="preserve">Prise Rj45 - Gamme Mosaic - Legrand </t>
    </r>
    <r>
      <rPr>
        <i/>
        <u/>
        <sz val="10"/>
        <rFont val="Times New Roman"/>
        <family val="1"/>
      </rPr>
      <t xml:space="preserve"> Compris 2 Noyaux Cat 6a R&amp;M</t>
    </r>
  </si>
  <si>
    <t xml:space="preserve">Bouton poussoir - Gamme Plexo - Legrand </t>
  </si>
  <si>
    <t xml:space="preserve">Bouton poussoir à voyant lumineux - Gamme Plaxo - Legrand </t>
  </si>
  <si>
    <r>
      <t xml:space="preserve">Prise Rj45 - Gamme Plexo - Legrand </t>
    </r>
    <r>
      <rPr>
        <i/>
        <u/>
        <sz val="10"/>
        <rFont val="Times New Roman"/>
        <family val="1"/>
      </rPr>
      <t xml:space="preserve"> Compris 2 Noyaux Cat 6a R&amp;M</t>
    </r>
  </si>
  <si>
    <t xml:space="preserve">Prise de courant 2P+T - Gamme Celiane - Legrand </t>
  </si>
  <si>
    <t xml:space="preserve">Interrupteur V&amp;V - Gamme Celiane - Legrand </t>
  </si>
  <si>
    <t xml:space="preserve">Interrupteur V&amp;V à voyant lumineux - Gamme Celiane - Legrand </t>
  </si>
  <si>
    <t xml:space="preserve">Bouton poussoir - Gamme Celiane - Legrand </t>
  </si>
  <si>
    <t xml:space="preserve">Bouton poussoir à voyant lumineux - Gamme Celiane - Legrand </t>
  </si>
  <si>
    <r>
      <t xml:space="preserve">Prise Rj45 - Gamme Celiane - Legrand </t>
    </r>
    <r>
      <rPr>
        <i/>
        <u/>
        <sz val="10"/>
        <rFont val="Times New Roman"/>
        <family val="1"/>
      </rPr>
      <t xml:space="preserve"> Compris 2 Noyaux Cat 6a R&amp;M</t>
    </r>
  </si>
  <si>
    <t xml:space="preserve">Prise de courant 2P+T Rouge - Gamme Mosaic - Legrand </t>
  </si>
  <si>
    <t>Bloc autonome d'éclairage de securité d' évacuation IP66 - Gamme SATI  - Legrand</t>
  </si>
  <si>
    <t>Bloc autonome d'éclairage de securité d' évacuation IP43 - Gamme SATI  - Legrand</t>
  </si>
  <si>
    <t>Bloc autonome d'éclairage de securité d' ambiance IP43 - Gamme SATI  - Legrand</t>
  </si>
  <si>
    <t>Bloc autonome d'éclairage de securité d' ambiance IP66 - Gamme SATI  - Legrand</t>
  </si>
  <si>
    <t>Coefficient pour gamme schneider</t>
  </si>
  <si>
    <t>Luminaire sur source centrale évacuation IP42 - Gamme EXIWAY SMART - Schneider Electric</t>
  </si>
  <si>
    <t>Luminaire sur source centrale ambiance IP42 - Gamme EXIWAY SMART - Schneider Electric</t>
  </si>
  <si>
    <t>Luminaire sur source centrale évacuation IP65 - Gamme EXIWAY SMART - Schneider Electric</t>
  </si>
  <si>
    <t>Luminaire sur source centrale ambiance IP65 - Gamme EXIWAY SMART - Schneider Electric</t>
  </si>
  <si>
    <t xml:space="preserve">Prise TV - Gamme Mosaic - Legrand </t>
  </si>
  <si>
    <t xml:space="preserve">Prise TV - Gamme Celiane - Legrand </t>
  </si>
  <si>
    <t xml:space="preserve">Bouton poussoir à voyant lumineux - Gamme Plexo - Legrand </t>
  </si>
  <si>
    <t xml:space="preserve">Prise TV - Gamme Plexo - Legrand </t>
  </si>
  <si>
    <t xml:space="preserve">Prise TV - Gamme Arnoult univers EPURE </t>
  </si>
  <si>
    <t>Appareillages</t>
  </si>
  <si>
    <t>Eclairages de securité</t>
  </si>
  <si>
    <t>0.1</t>
  </si>
  <si>
    <t>0.2</t>
  </si>
  <si>
    <t>0.3</t>
  </si>
  <si>
    <t>0.4</t>
  </si>
  <si>
    <t>Fournitures, pose et raccordement de câbles électriques de toute nature.</t>
  </si>
  <si>
    <t>Fourniture, pose et raccordement</t>
  </si>
  <si>
    <t>Fourniture, pose et raccordement compris pot de scellement et encastrement</t>
  </si>
  <si>
    <t>4.1.27</t>
  </si>
  <si>
    <t>4.1.28</t>
  </si>
  <si>
    <t xml:space="preserve"> - Câbles fibre optique 12 brins monomode</t>
  </si>
  <si>
    <t xml:space="preserve"> - Câbles fibre optique 24  brins monomode</t>
  </si>
  <si>
    <t xml:space="preserve"> - Câbles fibre optique 48 brins monomode</t>
  </si>
  <si>
    <t>Fourniture, pose et raccodement compris pot de scellement et tous les accessoires de pose.</t>
  </si>
  <si>
    <t>4.1.29</t>
  </si>
  <si>
    <t>4.1.30</t>
  </si>
  <si>
    <t>4.1.31</t>
  </si>
  <si>
    <t xml:space="preserve"> - Câbles fibre optique 12 brins multimode</t>
  </si>
  <si>
    <t xml:space="preserve"> - Câbles fibre optique 24 brins multimode</t>
  </si>
  <si>
    <t xml:space="preserve"> - Câbles fibre optique 48 brins multimode</t>
  </si>
  <si>
    <t xml:space="preserve">BORDEREAU DE PRIX UNITAIRES </t>
  </si>
  <si>
    <t>Dépose de câbles, fils… quel que soit leur nombre par mètre linaire de gaines, tubes,
    moulures, chemin de câble...</t>
  </si>
  <si>
    <t>Copie certifiée conforme de facture du fournisseur justifiant le PU et la quantité</t>
  </si>
  <si>
    <t>Le prix à prendre en compte est  celui du fournisseur déduction faite
 du rabais commercial et des frais de transport.</t>
  </si>
  <si>
    <t xml:space="preserve"> - Câble Cfa toute nature</t>
  </si>
  <si>
    <r>
      <t>Tous les prix unitaires comprennent : 
 - les coûts de main d'œuvre avec charges sociales
 - les coûts de la fourniture</t>
    </r>
    <r>
      <rPr>
        <i/>
        <strike/>
        <sz val="10"/>
        <rFont val="Times New Roman"/>
        <family val="1"/>
      </rPr>
      <t xml:space="preserve">
</t>
    </r>
    <r>
      <rPr>
        <i/>
        <sz val="10"/>
        <rFont val="Times New Roman"/>
        <family val="1"/>
      </rPr>
      <t xml:space="preserve">-  les frais de transport
 - le coltinage à pied d'œuvre
 - et la prise en compte des chutes, pertes... 
</t>
    </r>
    <r>
      <rPr>
        <b/>
        <i/>
        <sz val="10"/>
        <rFont val="Times New Roman"/>
        <family val="1"/>
      </rPr>
      <t xml:space="preserve"> - toutes les sujétions de pose, de raccordement, d'ajustement dans les menuiseries et les maçonneries
 - les percements et scellements éventuels, les raccordements ainsi que les accessoires ( cosses, bornes, etc. ) </t>
    </r>
    <r>
      <rPr>
        <i/>
        <sz val="10"/>
        <rFont val="Times New Roman"/>
        <family val="1"/>
      </rPr>
      <t xml:space="preserve">
 - la mise en oeuvre des repérage des câbles par porte-étiquette et étiquette, bagues aux couleurs conventionnelles et/ou spécifiques au Sénat à raison d'un repérage tous les 10 ml, à chaque changement de direction, ainsi que de part et d'autre d'une traversée de maçonnerie.
 - les aiguillages nécessaires aux passages des conducteurs dans des ouvrages existants conservés ainsi que ceux éventuellements nécessaires dans des ouvrages neufs
 - les raccordements cuivre et fusion optiques
 - les tests pour les câbles TV, VDI cuivre et optique.
</t>
    </r>
    <r>
      <rPr>
        <b/>
        <i/>
        <sz val="10"/>
        <rFont val="Times New Roman"/>
        <family val="1"/>
      </rPr>
      <t xml:space="preserve">Les prix du présent chapitre incluent également toutes les petites FOURNITURES notamment pour les fixations de  toutes sortes les chevilles, les vis, les attaches, les colliers, les cosses, les bornes, les étiquettes de repérages, boîtes de dérivation, bornes à levier, accessoires type raccord, embouts, dérivation, jonction pour les conduits, tubes, moulures et goulotte.
</t>
    </r>
  </si>
  <si>
    <r>
      <rPr>
        <b/>
        <i/>
        <u/>
        <sz val="10"/>
        <rFont val="Times New Roman"/>
        <family val="1"/>
      </rPr>
      <t>RAPPEL - Mode de métré</t>
    </r>
    <r>
      <rPr>
        <b/>
        <i/>
        <sz val="10"/>
        <rFont val="Times New Roman"/>
        <family val="1"/>
      </rPr>
      <t xml:space="preserve"> : les quantités à prendre en compte pour le calcul
 de ces fournitures sont les quantités réellement en œuvre
 sans spécifications particulières pour les quantités minimales.</t>
    </r>
  </si>
  <si>
    <t>Eclairages artificiels</t>
  </si>
  <si>
    <t xml:space="preserve">Détecteur de presence Infrarouge pour sanitaire, petit bureau </t>
  </si>
  <si>
    <t xml:space="preserve">Détecteur de presence Infrarouge 280° pour escalier </t>
  </si>
  <si>
    <t>Détecteur de presence Infrarouge pour circultation avec fonction corridor</t>
  </si>
  <si>
    <t>Coefficient pour détecteur DALI</t>
  </si>
  <si>
    <t xml:space="preserve">Détecteur de présence Infrarouge pour sanitaire, petit bureau </t>
  </si>
  <si>
    <t>Détecteur de présence Infrarouge pour circultation avec fonction corridor</t>
  </si>
  <si>
    <t>La gestion technique BÂTIMENT en place sur le site du Sénat est prise en charge par le logiciel PCVue. Les points peuvent être une TA, une TS, une TC ou un TM.</t>
  </si>
  <si>
    <t>- la rénovation de salons dans le Palais du Luxembourg ;</t>
  </si>
  <si>
    <t>- la rénovation des locaux annexes tels que salles de réunion, sanitaires, vestiaires,
       locaux techniques, circulations, cages d'escalier… ;</t>
  </si>
  <si>
    <t>- la rénovation des bureaux du personnel du Sénat et des parlementaires ;</t>
  </si>
  <si>
    <t>- l'entretien des équipements dans le Jardin du Luxembourg ;</t>
  </si>
  <si>
    <t xml:space="preserve">- les D.T.U. </t>
  </si>
  <si>
    <t xml:space="preserve"> - les avis techniques </t>
  </si>
  <si>
    <t>La dépose des équipements existant inclut la déconnexion et l'isolation de la ligne, mais également la consignation et la déconsignation du départ.</t>
  </si>
  <si>
    <t>Les fournitures ne figurant ni dans les articles du B.P.U. ci-avantet ci-après ni sur les catalogues répertoriés
 ci-avant seront rémunérés par l'application d'un coefficient sur la base de la valeur nette d'achat du prix unitaire,
 hors transport, facturée à l'entreprise titulaire du présent lot uniquement sur les quantités
 réellement mises en œuvre.</t>
  </si>
  <si>
    <r>
      <t xml:space="preserve">Les prix du présent chapitre incluent toutes les sujétions de pose, de raccordement, d'ajustement dans les menuiseries et les maçonneries, les percements et scellements éventuels, les raccordements ainsi que les accessoires ( cosses, bornes, repérage, </t>
    </r>
    <r>
      <rPr>
        <b/>
        <i/>
        <sz val="10"/>
        <rFont val="Times New Roman"/>
        <family val="1"/>
      </rPr>
      <t>etc.</t>
    </r>
    <r>
      <rPr>
        <b/>
        <sz val="10"/>
        <rFont val="Times New Roman"/>
        <family val="1"/>
      </rPr>
      <t>).</t>
    </r>
  </si>
  <si>
    <t>Cette prestation inclut les fixations et les raccordements , ainsi que le test des équipements après pose ou repose
  (compris dépose des éclairages provisoires de chantier).</t>
  </si>
  <si>
    <t xml:space="preserve"> - Pour des petits appareillages (PC, RJ45, prise TV, interrupteur, douille, bouton poussoir,blocs nourrices.)</t>
  </si>
  <si>
    <t xml:space="preserve"> - Pour des équipements de sécurité (balise, bloc de sécurité...)</t>
  </si>
  <si>
    <t>Nombre d'heures réalisées réellement et justifiées X (multiplié par) le coût horaire du salarié indiqué dans le bordereau.</t>
  </si>
  <si>
    <t>-les noms des employés et leurs qualifications exactes</t>
  </si>
  <si>
    <t>- les dates avec le détail des heures en fonction des travaux exécutés (document signé par un représentant du DAPJ)</t>
  </si>
  <si>
    <t>4.4.1</t>
  </si>
  <si>
    <t>4.4.2</t>
  </si>
  <si>
    <t>4.4.3</t>
  </si>
  <si>
    <t>4.4.1.1</t>
  </si>
  <si>
    <t>4.4.1.2</t>
  </si>
  <si>
    <t>4.4.1.3</t>
  </si>
  <si>
    <t>4.4.1.4</t>
  </si>
  <si>
    <t>4.4.1.5</t>
  </si>
  <si>
    <t>4.4.1.6</t>
  </si>
  <si>
    <t>4.4.1.7</t>
  </si>
  <si>
    <t>4.4.1.8</t>
  </si>
  <si>
    <t>4.4.1.9</t>
  </si>
  <si>
    <t>4.4.1.10</t>
  </si>
  <si>
    <t>4.4.1.11</t>
  </si>
  <si>
    <t>4.4.1.12</t>
  </si>
  <si>
    <t>4.4.1.13</t>
  </si>
  <si>
    <t>4.4.1.14</t>
  </si>
  <si>
    <t>4.4.1.15</t>
  </si>
  <si>
    <t>4.4.1.16</t>
  </si>
  <si>
    <t>4.4.1.17</t>
  </si>
  <si>
    <t>4.4.1.18</t>
  </si>
  <si>
    <t>4.4.1.19</t>
  </si>
  <si>
    <t>4.4.1.20</t>
  </si>
  <si>
    <t>4.4.1.21</t>
  </si>
  <si>
    <t>4.4.1.22</t>
  </si>
  <si>
    <t>4.4.1.23</t>
  </si>
  <si>
    <t>4.4.1.24</t>
  </si>
  <si>
    <t>4.4.1.25</t>
  </si>
  <si>
    <t>4.4.2.1</t>
  </si>
  <si>
    <t>4.4.2.3</t>
  </si>
  <si>
    <t>4.4.2.2</t>
  </si>
  <si>
    <t>4.4.2.4</t>
  </si>
  <si>
    <t>4.4.2.5</t>
  </si>
  <si>
    <t>4.4.2.6</t>
  </si>
  <si>
    <t>4.4.2.7</t>
  </si>
  <si>
    <t>4.4.2.8</t>
  </si>
  <si>
    <t>4.4.2.9</t>
  </si>
  <si>
    <t>4.4.2.10</t>
  </si>
  <si>
    <t>4.4.2.11</t>
  </si>
  <si>
    <t>4.4.2.12</t>
  </si>
  <si>
    <t>4.4.2.13</t>
  </si>
  <si>
    <t>4.4.2.14</t>
  </si>
  <si>
    <t>4.4.2.15</t>
  </si>
  <si>
    <t>4.4.2.16</t>
  </si>
  <si>
    <t>4.4.2.17</t>
  </si>
  <si>
    <t>4.4.2.18</t>
  </si>
  <si>
    <t>4.4.2.19</t>
  </si>
  <si>
    <t>4.4.2.20</t>
  </si>
  <si>
    <t>4.4.2.21</t>
  </si>
  <si>
    <t>4.4.2.22</t>
  </si>
  <si>
    <t>4.4.2.23</t>
  </si>
  <si>
    <t>4.4.2.24</t>
  </si>
  <si>
    <t>4.4.2.25</t>
  </si>
  <si>
    <t>4.4.2.26</t>
  </si>
  <si>
    <t>4.4.2.27</t>
  </si>
  <si>
    <t>4.4.3.1</t>
  </si>
  <si>
    <t>4.4.3.2</t>
  </si>
  <si>
    <t>4.4.3.3</t>
  </si>
  <si>
    <t>Le coefficient applicable sera déterminé par nature de fourniture (ex : pour 10 équipements à x euros, le coefficient retenu sera celui applicable aux fournitures facturées 10x euros).</t>
  </si>
  <si>
    <t>• tranchée de 2,5cm d'épaisseur par 5cm de profondeur (matériaux durs)</t>
  </si>
  <si>
    <t>• tranchée de 5cm d'épaisseur par 5cm de profondeur (matériaux durs)</t>
  </si>
  <si>
    <t>• Percement de trou ⌀ 25 jusqu'à 30 cm profondeur (matériaux durs)</t>
  </si>
  <si>
    <t>• Percement de trou ⌀ 25 par 20 cm supplémentaire (matériaux durs)</t>
  </si>
  <si>
    <t>• Percement de trou ⌀ 32 jusqu'à 30 cm profondeur (matériaux durs)</t>
  </si>
  <si>
    <t>• Percement de trou ⌀ 32 par 20 cm supplémentaire (matériaux durs)</t>
  </si>
  <si>
    <r>
      <rPr>
        <b/>
        <i/>
        <sz val="10"/>
        <rFont val="Times New Roman"/>
        <family val="1"/>
      </rPr>
      <t>Le coefficient applicable sera déterminé par nature de fourniture (ex : pour 10 équipements à x euros, le coefficient retenu sera celui applicable aux fournitures facturées 10x euros).</t>
    </r>
    <r>
      <rPr>
        <b/>
        <i/>
        <sz val="10"/>
        <color theme="1"/>
        <rFont val="Times New Roman"/>
        <family val="1"/>
      </rPr>
      <t xml:space="preserve">
 RAPPEL - Mode de métré : les quantités à prendre en compte pour le calcul
 de ces fournitures sont les quantités réellement en œuvre
 sans spécifications particulières pour les quantités minimales.</t>
    </r>
  </si>
  <si>
    <r>
      <t xml:space="preserve">Nota important : chaque année </t>
    </r>
    <r>
      <rPr>
        <b/>
        <sz val="10"/>
        <color rgb="FFFF0000"/>
        <rFont val="Times New Roman"/>
        <family val="1"/>
      </rPr>
      <t>n</t>
    </r>
    <r>
      <rPr>
        <b/>
        <i/>
        <sz val="10"/>
        <color rgb="FFFF0000"/>
        <rFont val="Times New Roman"/>
        <family val="1"/>
      </rPr>
      <t xml:space="preserve">, les catalogues de l'année s'appliquent. Il appartient au titulaire de fournir les catalogues en cours à l'année </t>
    </r>
    <r>
      <rPr>
        <b/>
        <sz val="10"/>
        <color rgb="FFFF0000"/>
        <rFont val="Times New Roman"/>
        <family val="1"/>
      </rPr>
      <t>n</t>
    </r>
    <r>
      <rPr>
        <b/>
        <i/>
        <sz val="10"/>
        <color rgb="FFFF0000"/>
        <rFont val="Times New Roman"/>
        <family val="1"/>
      </rPr>
      <t>. A défaut, les catalogues joints au BPU ou les derniers catalogues transmis s'appliqueront.</t>
    </r>
  </si>
  <si>
    <t>Lorsqu'une marque est citée, l'équivalent du produit dans une autre marque peut être proposé. Le Sénat se réserve le droit de refuser le produit  proposé, pour des raisons de compatibilité avec ses installations.</t>
  </si>
  <si>
    <r>
      <t xml:space="preserve">Cette prestation inclut l’ensemble des interventions nécessaires à l’installation d’une armoire électrique, comprenant la mise en œuvre, l’intégration de tous les équipements, les tests ainsi que la mise en service.
Le chiffrage de la fourniture des protections électriques sera réalisé via le catalogue d’appareillage électrique.
</t>
    </r>
    <r>
      <rPr>
        <b/>
        <i/>
        <sz val="10"/>
        <rFont val="Times New Roman"/>
        <family val="1"/>
      </rPr>
      <t>La rémunération du titulaire au titre du "Coefficient pour intégration d'un Automate" correspond au produit du coefficient appliqué au montant des postes coffrets ou armoires (Coefficient x 3.1.3.1 ou 3.1.3.2 à 3.13.10).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</si>
</sst>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 _F_-;\-* #,##0.00\ _F_-;_-* &quot;-&quot;??\ _F_-;_-@_-"/>
    <numFmt numFmtId="166" formatCode="#,##0.00_ ;[Red]\-#,##0.00\ "/>
    <numFmt numFmtId="167" formatCode="#,##0.00&quot; €HT&quot;"/>
    <numFmt numFmtId="168" formatCode="_-* #,##0.00\ [$€-1]_-;\-* #,##0.00\ [$€-1]_-;_-* &quot;-&quot;??\ [$€-1]_-"/>
    <numFmt numFmtId="169" formatCode="0.000"/>
  </numFmts>
  <fonts count="153" x14ac:knownFonts="1">
    <font>
      <sz val="11"/>
      <color theme="1"/>
      <name val="Calibri"/>
      <family val="2"/>
      <scheme val="minor"/>
    </font>
    <font>
      <b/>
      <u/>
      <sz val="14"/>
      <color indexed="8"/>
      <name val="Times New Roman"/>
      <family val="1"/>
    </font>
    <font>
      <sz val="11"/>
      <color indexed="8"/>
      <name val="Times New Roman"/>
      <family val="1"/>
    </font>
    <font>
      <i/>
      <sz val="10"/>
      <color indexed="8"/>
      <name val="Times New Roman"/>
      <family val="1"/>
    </font>
    <font>
      <b/>
      <sz val="11"/>
      <color indexed="8"/>
      <name val="Times New Roman"/>
      <family val="1"/>
    </font>
    <font>
      <b/>
      <sz val="16"/>
      <color indexed="8"/>
      <name val="Times New Roman"/>
      <family val="1"/>
    </font>
    <font>
      <sz val="8"/>
      <color indexed="8"/>
      <name val="Times New Roman"/>
      <family val="1"/>
    </font>
    <font>
      <b/>
      <u/>
      <sz val="12"/>
      <color indexed="8"/>
      <name val="Times New Roman"/>
      <family val="1"/>
    </font>
    <font>
      <b/>
      <sz val="8"/>
      <color indexed="8"/>
      <name val="Times New Roman"/>
      <family val="1"/>
    </font>
    <font>
      <sz val="10"/>
      <name val="Arial"/>
      <family val="2"/>
    </font>
    <font>
      <sz val="10"/>
      <color indexed="8"/>
      <name val="Arial Narrow"/>
      <family val="2"/>
    </font>
    <font>
      <i/>
      <sz val="9"/>
      <color indexed="8"/>
      <name val="Times New Roman"/>
      <family val="1"/>
    </font>
    <font>
      <sz val="8"/>
      <name val="Arial"/>
      <family val="2"/>
    </font>
    <font>
      <i/>
      <sz val="8"/>
      <color indexed="8"/>
      <name val="Times New Roman"/>
      <family val="1"/>
    </font>
    <font>
      <b/>
      <sz val="10"/>
      <color indexed="8"/>
      <name val="Times New Roman"/>
      <family val="1"/>
    </font>
    <font>
      <sz val="10"/>
      <color indexed="8"/>
      <name val="Times New Roman"/>
      <family val="1"/>
    </font>
    <font>
      <b/>
      <sz val="11"/>
      <name val="Times New Roman"/>
      <family val="1"/>
    </font>
    <font>
      <sz val="10"/>
      <name val="Times New Roman"/>
      <family val="1"/>
    </font>
    <font>
      <sz val="8"/>
      <name val="Times New Roman"/>
      <family val="1"/>
    </font>
    <font>
      <b/>
      <sz val="9"/>
      <name val="Times New Roman"/>
      <family val="1"/>
    </font>
    <font>
      <sz val="11"/>
      <name val="Times New Roman"/>
      <family val="1"/>
    </font>
    <font>
      <b/>
      <sz val="8"/>
      <name val="Times New Roman"/>
      <family val="1"/>
    </font>
    <font>
      <b/>
      <i/>
      <sz val="14"/>
      <color indexed="8"/>
      <name val="Times New Roman"/>
      <family val="1"/>
    </font>
    <font>
      <b/>
      <sz val="12"/>
      <name val="Times New Roman"/>
      <family val="1"/>
    </font>
    <font>
      <b/>
      <i/>
      <sz val="12"/>
      <color indexed="12"/>
      <name val="Times New Roman"/>
      <family val="1"/>
    </font>
    <font>
      <b/>
      <i/>
      <sz val="10"/>
      <color indexed="21"/>
      <name val="Times New Roman"/>
      <family val="1"/>
    </font>
    <font>
      <b/>
      <sz val="9"/>
      <color indexed="8"/>
      <name val="Arial"/>
      <family val="2"/>
    </font>
    <font>
      <sz val="10"/>
      <color indexed="8"/>
      <name val="Arial"/>
      <family val="2"/>
    </font>
    <font>
      <b/>
      <sz val="18"/>
      <color indexed="8"/>
      <name val="Times New Roman"/>
      <family val="1"/>
    </font>
    <font>
      <b/>
      <sz val="12"/>
      <color indexed="18"/>
      <name val="Times New Roman"/>
      <family val="1"/>
    </font>
    <font>
      <b/>
      <sz val="10"/>
      <color indexed="8"/>
      <name val="Arial Rounded MT Bold"/>
      <family val="2"/>
    </font>
    <font>
      <sz val="8"/>
      <color indexed="8"/>
      <name val="Arial Narrow"/>
      <family val="2"/>
    </font>
    <font>
      <b/>
      <sz val="8"/>
      <color indexed="8"/>
      <name val="Arial Narrow"/>
      <family val="2"/>
    </font>
    <font>
      <sz val="7"/>
      <color indexed="8"/>
      <name val="Arial"/>
      <family val="2"/>
    </font>
    <font>
      <sz val="8"/>
      <color indexed="8"/>
      <name val="Arial"/>
      <family val="2"/>
    </font>
    <font>
      <sz val="8"/>
      <color indexed="10"/>
      <name val="Arial"/>
      <family val="2"/>
    </font>
    <font>
      <i/>
      <sz val="8"/>
      <color indexed="10"/>
      <name val="Arial"/>
      <family val="2"/>
    </font>
    <font>
      <sz val="12"/>
      <color indexed="8"/>
      <name val="Arial"/>
      <family val="2"/>
    </font>
    <font>
      <i/>
      <u/>
      <sz val="9"/>
      <color indexed="8"/>
      <name val="Times New Roman"/>
      <family val="1"/>
    </font>
    <font>
      <b/>
      <i/>
      <sz val="10"/>
      <color indexed="8"/>
      <name val="Times New Roman"/>
      <family val="1"/>
    </font>
    <font>
      <b/>
      <i/>
      <sz val="10"/>
      <color rgb="FF3333CC"/>
      <name val="Times New Roman"/>
      <family val="1"/>
    </font>
    <font>
      <sz val="9"/>
      <name val="Arial"/>
      <family val="2"/>
    </font>
    <font>
      <b/>
      <u/>
      <sz val="11"/>
      <color indexed="8"/>
      <name val="Times New Roman"/>
      <family val="1"/>
    </font>
    <font>
      <u/>
      <sz val="11"/>
      <color theme="10"/>
      <name val="Calibri"/>
      <family val="2"/>
      <scheme val="minor"/>
    </font>
    <font>
      <sz val="12"/>
      <name val="Arial"/>
      <family val="2"/>
    </font>
    <font>
      <b/>
      <sz val="20"/>
      <name val="Arial"/>
      <family val="2"/>
    </font>
    <font>
      <b/>
      <sz val="16"/>
      <name val="Arial"/>
      <family val="2"/>
    </font>
    <font>
      <sz val="20"/>
      <name val="Arial"/>
      <family val="2"/>
    </font>
    <font>
      <sz val="10"/>
      <name val="MS Sans Serif"/>
      <family val="2"/>
    </font>
    <font>
      <b/>
      <sz val="18"/>
      <name val="Times New Roman"/>
      <family val="1"/>
    </font>
    <font>
      <sz val="12"/>
      <name val="Times New Roman"/>
      <family val="1"/>
    </font>
    <font>
      <b/>
      <i/>
      <sz val="9"/>
      <name val="Times New Roman"/>
      <family val="1"/>
    </font>
    <font>
      <b/>
      <u/>
      <sz val="12"/>
      <name val="Times New Roman"/>
      <family val="1"/>
    </font>
    <font>
      <b/>
      <u/>
      <sz val="9"/>
      <color rgb="FF008000"/>
      <name val="Times New Roman"/>
      <family val="1"/>
    </font>
    <font>
      <b/>
      <sz val="12"/>
      <color theme="1"/>
      <name val="Times New Roman"/>
      <family val="1"/>
    </font>
    <font>
      <b/>
      <u/>
      <sz val="12"/>
      <color theme="1"/>
      <name val="Times New Roman"/>
      <family val="1"/>
    </font>
    <font>
      <b/>
      <i/>
      <u/>
      <sz val="10"/>
      <color theme="1"/>
      <name val="Times New Roman"/>
      <family val="1"/>
    </font>
    <font>
      <b/>
      <sz val="8"/>
      <color theme="1"/>
      <name val="Times New Roman"/>
      <family val="1"/>
    </font>
    <font>
      <b/>
      <u/>
      <sz val="8"/>
      <color theme="1"/>
      <name val="Times New Roman"/>
      <family val="1"/>
    </font>
    <font>
      <u/>
      <sz val="11"/>
      <color theme="10"/>
      <name val="Times New Roman"/>
      <family val="1"/>
    </font>
    <font>
      <b/>
      <sz val="8"/>
      <color rgb="FF008000"/>
      <name val="Times New Roman"/>
      <family val="1"/>
    </font>
    <font>
      <b/>
      <sz val="8"/>
      <color rgb="FF3333CC"/>
      <name val="Times New Roman"/>
      <family val="1"/>
    </font>
    <font>
      <b/>
      <sz val="16"/>
      <color theme="1"/>
      <name val="Times New Roman"/>
      <family val="1"/>
    </font>
    <font>
      <b/>
      <i/>
      <u/>
      <sz val="16"/>
      <color theme="1"/>
      <name val="Times New Roman"/>
      <family val="1"/>
    </font>
    <font>
      <b/>
      <i/>
      <u/>
      <sz val="16"/>
      <color rgb="FF3333CC"/>
      <name val="Times New Roman"/>
      <family val="1"/>
    </font>
    <font>
      <b/>
      <u/>
      <sz val="11"/>
      <color rgb="FF008000"/>
      <name val="Times New Roman"/>
      <family val="1"/>
    </font>
    <font>
      <sz val="11"/>
      <color theme="1"/>
      <name val="Times New Roman"/>
      <family val="1"/>
    </font>
    <font>
      <sz val="8"/>
      <color theme="1"/>
      <name val="Times New Roman"/>
      <family val="1"/>
    </font>
    <font>
      <sz val="16"/>
      <color theme="1"/>
      <name val="Times New Roman"/>
      <family val="1"/>
    </font>
    <font>
      <i/>
      <sz val="12"/>
      <color theme="1"/>
      <name val="Times New Roman"/>
      <family val="1"/>
    </font>
    <font>
      <b/>
      <i/>
      <u/>
      <sz val="12"/>
      <color theme="1"/>
      <name val="Times New Roman"/>
      <family val="1"/>
    </font>
    <font>
      <b/>
      <i/>
      <u/>
      <sz val="12"/>
      <color rgb="FF3333CC"/>
      <name val="Times New Roman"/>
      <family val="1"/>
    </font>
    <font>
      <i/>
      <sz val="11"/>
      <color theme="1"/>
      <name val="Times New Roman"/>
      <family val="1"/>
    </font>
    <font>
      <sz val="10"/>
      <color theme="1"/>
      <name val="Times New Roman"/>
      <family val="1"/>
    </font>
    <font>
      <b/>
      <sz val="10"/>
      <color rgb="FF008000"/>
      <name val="Times New Roman"/>
      <family val="1"/>
    </font>
    <font>
      <b/>
      <sz val="10"/>
      <color rgb="FF3333CC"/>
      <name val="Times New Roman"/>
      <family val="1"/>
    </font>
    <font>
      <sz val="9"/>
      <color theme="1"/>
      <name val="Times New Roman"/>
      <family val="1"/>
    </font>
    <font>
      <b/>
      <sz val="9"/>
      <color rgb="FF008000"/>
      <name val="Times New Roman"/>
      <family val="1"/>
    </font>
    <font>
      <b/>
      <sz val="9"/>
      <color rgb="FF3333CC"/>
      <name val="Times New Roman"/>
      <family val="1"/>
    </font>
    <font>
      <i/>
      <u/>
      <sz val="14"/>
      <color theme="1"/>
      <name val="Times New Roman"/>
      <family val="1"/>
    </font>
    <font>
      <b/>
      <u/>
      <sz val="14"/>
      <color theme="1"/>
      <name val="Times New Roman"/>
      <family val="1"/>
    </font>
    <font>
      <i/>
      <sz val="10"/>
      <color theme="1"/>
      <name val="Times New Roman"/>
      <family val="1"/>
    </font>
    <font>
      <i/>
      <sz val="8"/>
      <color theme="1"/>
      <name val="Times New Roman"/>
      <family val="1"/>
    </font>
    <font>
      <b/>
      <i/>
      <sz val="10"/>
      <color theme="1"/>
      <name val="Times New Roman"/>
      <family val="1"/>
    </font>
    <font>
      <b/>
      <i/>
      <sz val="8"/>
      <color rgb="FF008000"/>
      <name val="Times New Roman"/>
      <family val="1"/>
    </font>
    <font>
      <b/>
      <i/>
      <sz val="8"/>
      <color rgb="FF3333CC"/>
      <name val="Times New Roman"/>
      <family val="1"/>
    </font>
    <font>
      <b/>
      <i/>
      <sz val="10"/>
      <color rgb="FF008000"/>
      <name val="Times New Roman"/>
      <family val="1"/>
    </font>
    <font>
      <b/>
      <sz val="10"/>
      <color theme="1"/>
      <name val="Times New Roman"/>
      <family val="1"/>
    </font>
    <font>
      <b/>
      <i/>
      <sz val="16"/>
      <color theme="1"/>
      <name val="Times New Roman"/>
      <family val="1"/>
    </font>
    <font>
      <b/>
      <sz val="18"/>
      <name val="Arial"/>
      <family val="2"/>
    </font>
    <font>
      <sz val="18"/>
      <color theme="1"/>
      <name val="Calibri"/>
      <family val="2"/>
      <scheme val="minor"/>
    </font>
    <font>
      <sz val="18"/>
      <name val="Times New Roman"/>
      <family val="1"/>
    </font>
    <font>
      <sz val="10"/>
      <color rgb="FFFF0000"/>
      <name val="Times New Roman"/>
      <family val="1"/>
    </font>
    <font>
      <i/>
      <sz val="9"/>
      <color theme="1"/>
      <name val="Times New Roman"/>
      <family val="1"/>
    </font>
    <font>
      <sz val="9"/>
      <name val="Times New Roman"/>
      <family val="1"/>
    </font>
    <font>
      <i/>
      <sz val="9"/>
      <name val="Times New Roman"/>
      <family val="1"/>
    </font>
    <font>
      <b/>
      <i/>
      <sz val="10"/>
      <color rgb="FFFF0000"/>
      <name val="Times New Roman"/>
      <family val="1"/>
    </font>
    <font>
      <sz val="8"/>
      <name val="Calibri"/>
      <family val="2"/>
      <scheme val="minor"/>
    </font>
    <font>
      <strike/>
      <sz val="10"/>
      <color rgb="FFFF0000"/>
      <name val="Times New Roman"/>
      <family val="1"/>
    </font>
    <font>
      <b/>
      <i/>
      <u/>
      <sz val="12"/>
      <name val="Times New Roman"/>
      <family val="1"/>
    </font>
    <font>
      <b/>
      <strike/>
      <sz val="10"/>
      <color rgb="FFFF0000"/>
      <name val="Times New Roman"/>
      <family val="1"/>
    </font>
    <font>
      <i/>
      <strike/>
      <sz val="12"/>
      <color rgb="FFFF0000"/>
      <name val="Times New Roman"/>
      <family val="1"/>
    </font>
    <font>
      <i/>
      <strike/>
      <sz val="11"/>
      <color rgb="FFFF0000"/>
      <name val="Times New Roman"/>
      <family val="1"/>
    </font>
    <font>
      <strike/>
      <sz val="8"/>
      <color rgb="FFFF0000"/>
      <name val="Times New Roman"/>
      <family val="1"/>
    </font>
    <font>
      <b/>
      <i/>
      <u/>
      <sz val="12"/>
      <color rgb="FF00B050"/>
      <name val="Times New Roman"/>
      <family val="1"/>
    </font>
    <font>
      <b/>
      <sz val="10"/>
      <color rgb="FF00B050"/>
      <name val="Times New Roman"/>
      <family val="1"/>
    </font>
    <font>
      <sz val="10"/>
      <color rgb="FF00B050"/>
      <name val="Times New Roman"/>
      <family val="1"/>
    </font>
    <font>
      <i/>
      <strike/>
      <u/>
      <sz val="14"/>
      <color rgb="FFFF0000"/>
      <name val="Times New Roman"/>
      <family val="1"/>
    </font>
    <font>
      <b/>
      <strike/>
      <u/>
      <sz val="11"/>
      <color rgb="FFFF0000"/>
      <name val="Times New Roman"/>
      <family val="1"/>
    </font>
    <font>
      <i/>
      <strike/>
      <sz val="10"/>
      <color rgb="FFFF0000"/>
      <name val="Times New Roman"/>
      <family val="1"/>
    </font>
    <font>
      <i/>
      <strike/>
      <sz val="8"/>
      <color rgb="FFFF0000"/>
      <name val="Times New Roman"/>
      <family val="1"/>
    </font>
    <font>
      <b/>
      <strike/>
      <sz val="8"/>
      <color rgb="FFFF0000"/>
      <name val="Times New Roman"/>
      <family val="1"/>
    </font>
    <font>
      <strike/>
      <sz val="12"/>
      <color rgb="FFFF0000"/>
      <name val="Times New Roman"/>
      <family val="1"/>
    </font>
    <font>
      <strike/>
      <sz val="11"/>
      <color rgb="FFFF0000"/>
      <name val="Times New Roman"/>
      <family val="1"/>
    </font>
    <font>
      <i/>
      <sz val="10"/>
      <color rgb="FF00B050"/>
      <name val="Times New Roman"/>
      <family val="1"/>
    </font>
    <font>
      <sz val="8"/>
      <color rgb="FF00B050"/>
      <name val="Times New Roman"/>
      <family val="1"/>
    </font>
    <font>
      <sz val="11"/>
      <color rgb="FF00B050"/>
      <name val="Times New Roman"/>
      <family val="1"/>
    </font>
    <font>
      <b/>
      <i/>
      <strike/>
      <u/>
      <sz val="16"/>
      <color rgb="FFFF0000"/>
      <name val="Times New Roman"/>
      <family val="1"/>
    </font>
    <font>
      <strike/>
      <sz val="16"/>
      <color rgb="FFFF0000"/>
      <name val="Times New Roman"/>
      <family val="1"/>
    </font>
    <font>
      <b/>
      <i/>
      <sz val="10"/>
      <color rgb="FF00B050"/>
      <name val="Times New Roman"/>
      <family val="1"/>
    </font>
    <font>
      <b/>
      <i/>
      <strike/>
      <sz val="8"/>
      <color rgb="FFFF0000"/>
      <name val="Times New Roman"/>
      <family val="1"/>
    </font>
    <font>
      <strike/>
      <sz val="10"/>
      <color theme="1"/>
      <name val="Times New Roman"/>
      <family val="1"/>
    </font>
    <font>
      <b/>
      <strike/>
      <sz val="10"/>
      <color theme="1"/>
      <name val="Times New Roman"/>
      <family val="1"/>
    </font>
    <font>
      <b/>
      <i/>
      <strike/>
      <sz val="10"/>
      <color theme="1"/>
      <name val="Times New Roman"/>
      <family val="1"/>
    </font>
    <font>
      <b/>
      <i/>
      <sz val="10"/>
      <name val="Times New Roman"/>
      <family val="1"/>
    </font>
    <font>
      <i/>
      <sz val="10"/>
      <name val="Times New Roman"/>
      <family val="1"/>
    </font>
    <font>
      <b/>
      <sz val="10"/>
      <name val="Times New Roman"/>
      <family val="1"/>
    </font>
    <font>
      <b/>
      <i/>
      <u/>
      <sz val="14"/>
      <color theme="1"/>
      <name val="Times New Roman"/>
      <family val="1"/>
    </font>
    <font>
      <b/>
      <i/>
      <u/>
      <sz val="16"/>
      <color rgb="FF00B050"/>
      <name val="Times New Roman"/>
      <family val="1"/>
    </font>
    <font>
      <b/>
      <sz val="8"/>
      <color rgb="FF00B050"/>
      <name val="Times New Roman"/>
      <family val="1"/>
    </font>
    <font>
      <sz val="12"/>
      <color theme="1"/>
      <name val="Times New Roman"/>
      <family val="1"/>
    </font>
    <font>
      <b/>
      <i/>
      <u/>
      <sz val="10"/>
      <name val="Times New Roman"/>
      <family val="1"/>
    </font>
    <font>
      <b/>
      <sz val="16"/>
      <name val="Times New Roman"/>
      <family val="1"/>
    </font>
    <font>
      <b/>
      <i/>
      <u/>
      <sz val="16"/>
      <name val="Times New Roman"/>
      <family val="1"/>
    </font>
    <font>
      <i/>
      <u/>
      <sz val="14"/>
      <name val="Times New Roman"/>
      <family val="1"/>
    </font>
    <font>
      <b/>
      <u/>
      <sz val="14"/>
      <name val="Times New Roman"/>
      <family val="1"/>
    </font>
    <font>
      <i/>
      <u/>
      <sz val="10"/>
      <name val="Times New Roman"/>
      <family val="1"/>
    </font>
    <font>
      <b/>
      <i/>
      <u/>
      <sz val="12"/>
      <color rgb="FF002060"/>
      <name val="Times New Roman"/>
      <family val="1"/>
    </font>
    <font>
      <b/>
      <sz val="10"/>
      <color rgb="FF002060"/>
      <name val="Times New Roman"/>
      <family val="1"/>
    </font>
    <font>
      <sz val="10"/>
      <color rgb="FF002060"/>
      <name val="Times New Roman"/>
      <family val="1"/>
    </font>
    <font>
      <b/>
      <i/>
      <u/>
      <sz val="14"/>
      <color rgb="FF002060"/>
      <name val="Times New Roman"/>
      <family val="1"/>
    </font>
    <font>
      <b/>
      <i/>
      <u/>
      <sz val="14"/>
      <name val="Times New Roman"/>
      <family val="1"/>
    </font>
    <font>
      <i/>
      <sz val="12"/>
      <name val="Times New Roman"/>
      <family val="1"/>
    </font>
    <font>
      <i/>
      <sz val="11"/>
      <name val="Times New Roman"/>
      <family val="1"/>
    </font>
    <font>
      <strike/>
      <sz val="10"/>
      <name val="Times New Roman"/>
      <family val="1"/>
    </font>
    <font>
      <b/>
      <strike/>
      <sz val="10"/>
      <name val="Times New Roman"/>
      <family val="1"/>
    </font>
    <font>
      <b/>
      <i/>
      <strike/>
      <sz val="10"/>
      <name val="Times New Roman"/>
      <family val="1"/>
    </font>
    <font>
      <b/>
      <u/>
      <sz val="11"/>
      <name val="Times New Roman"/>
      <family val="1"/>
    </font>
    <font>
      <b/>
      <i/>
      <sz val="8"/>
      <name val="Times New Roman"/>
      <family val="1"/>
    </font>
    <font>
      <sz val="16"/>
      <name val="Times New Roman"/>
      <family val="1"/>
    </font>
    <font>
      <i/>
      <strike/>
      <sz val="10"/>
      <name val="Times New Roman"/>
      <family val="1"/>
    </font>
    <font>
      <i/>
      <u/>
      <sz val="12"/>
      <name val="Times New Roman"/>
      <family val="1"/>
    </font>
    <font>
      <b/>
      <sz val="10"/>
      <color rgb="FFFF0000"/>
      <name val="Times New Roman"/>
      <family val="1"/>
    </font>
  </fonts>
  <fills count="10">
    <fill>
      <patternFill patternType="none"/>
    </fill>
    <fill>
      <patternFill patternType="gray125"/>
    </fill>
    <fill>
      <patternFill patternType="solid">
        <fgColor indexed="9"/>
      </patternFill>
    </fill>
    <fill>
      <patternFill patternType="solid">
        <fgColor theme="0" tint="-0.14999847407452621"/>
        <bgColor indexed="64"/>
      </patternFill>
    </fill>
    <fill>
      <patternFill patternType="solid">
        <fgColor indexed="43"/>
      </patternFill>
    </fill>
    <fill>
      <patternFill patternType="solid">
        <fgColor indexed="9"/>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9"/>
      </left>
      <right style="thin">
        <color indexed="9"/>
      </right>
      <top style="thin">
        <color indexed="9"/>
      </top>
      <bottom style="thin">
        <color indexed="9"/>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s>
  <cellStyleXfs count="88">
    <xf numFmtId="0" fontId="0" fillId="0" borderId="0"/>
    <xf numFmtId="49" fontId="1" fillId="2" borderId="0">
      <alignment horizontal="lef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2" fillId="2" borderId="0">
      <alignment horizontal="left" vertical="top" wrapText="1"/>
    </xf>
    <xf numFmtId="49" fontId="5" fillId="4" borderId="1">
      <alignment horizontal="left" vertical="top" wrapText="1"/>
    </xf>
    <xf numFmtId="0" fontId="10" fillId="2" borderId="0">
      <alignment horizontal="left" vertical="top" wrapText="1"/>
    </xf>
    <xf numFmtId="0" fontId="3" fillId="2" borderId="0">
      <alignment horizontal="left" vertical="top" wrapText="1"/>
    </xf>
    <xf numFmtId="49" fontId="7" fillId="2" borderId="0">
      <alignment horizontal="left" vertical="top" wrapText="1"/>
    </xf>
    <xf numFmtId="0" fontId="3" fillId="2" borderId="0">
      <alignment horizontal="left" vertical="top" wrapText="1"/>
    </xf>
    <xf numFmtId="0" fontId="2" fillId="2" borderId="0">
      <alignment horizontal="left" vertical="top" wrapText="1"/>
    </xf>
    <xf numFmtId="0" fontId="9" fillId="0" borderId="0"/>
    <xf numFmtId="165" fontId="9" fillId="0" borderId="0" applyFont="0" applyFill="0" applyBorder="0" applyAlignment="0" applyProtection="0"/>
    <xf numFmtId="0" fontId="20" fillId="0" borderId="0">
      <alignment vertical="top"/>
    </xf>
    <xf numFmtId="0" fontId="9" fillId="0" borderId="0">
      <alignment vertical="top"/>
    </xf>
    <xf numFmtId="49" fontId="7" fillId="2" borderId="0">
      <alignment horizontal="left" vertical="top" wrapText="1"/>
    </xf>
    <xf numFmtId="0" fontId="15" fillId="2" borderId="0">
      <alignment horizontal="left" vertical="top" wrapText="1"/>
    </xf>
    <xf numFmtId="0" fontId="15" fillId="2" borderId="0">
      <alignment horizontal="left" vertical="top" wrapText="1"/>
    </xf>
    <xf numFmtId="0" fontId="15" fillId="2" borderId="0">
      <alignment horizontal="left" vertical="top" wrapText="1"/>
    </xf>
    <xf numFmtId="49" fontId="24" fillId="2" borderId="0">
      <alignment horizontal="left" vertical="top" wrapText="1"/>
    </xf>
    <xf numFmtId="0" fontId="15" fillId="2" borderId="0">
      <alignment horizontal="left" vertical="top" wrapText="1"/>
    </xf>
    <xf numFmtId="49" fontId="25" fillId="2" borderId="0">
      <alignment horizontal="left" vertical="top" wrapText="1"/>
    </xf>
    <xf numFmtId="49" fontId="22"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26"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49" fontId="28" fillId="2" borderId="0">
      <alignment horizontal="left" vertical="top" wrapText="1"/>
    </xf>
    <xf numFmtId="49" fontId="5" fillId="2" borderId="0">
      <alignment horizontal="left" vertical="top" wrapText="1"/>
    </xf>
    <xf numFmtId="49" fontId="1" fillId="2" borderId="0">
      <alignment horizontal="left" vertical="top" wrapText="1"/>
    </xf>
    <xf numFmtId="49" fontId="29" fillId="2" borderId="0">
      <alignment horizontal="left" vertical="top" wrapText="1"/>
    </xf>
    <xf numFmtId="0" fontId="30" fillId="2" borderId="0">
      <alignment horizontal="left" vertical="top" wrapText="1"/>
    </xf>
    <xf numFmtId="0" fontId="15" fillId="2" borderId="0">
      <alignment horizontal="left" vertical="top" wrapText="1"/>
    </xf>
    <xf numFmtId="0" fontId="27" fillId="2" borderId="0">
      <alignment horizontal="left" vertical="top" wrapText="1"/>
    </xf>
    <xf numFmtId="0" fontId="15" fillId="2" borderId="0">
      <alignment horizontal="left" vertical="top" wrapText="1"/>
    </xf>
    <xf numFmtId="0" fontId="15"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0" fontId="2" fillId="2" borderId="0">
      <alignment horizontal="left" vertical="top" wrapText="1"/>
    </xf>
    <xf numFmtId="0" fontId="31" fillId="2" borderId="0">
      <alignment horizontal="left" vertical="top" wrapText="1" indent="1"/>
    </xf>
    <xf numFmtId="0" fontId="32" fillId="2" borderId="0">
      <alignment horizontal="left" vertical="top" wrapText="1" indent="1"/>
    </xf>
    <xf numFmtId="0" fontId="31" fillId="2" borderId="0">
      <alignment horizontal="left" vertical="top" wrapText="1" indent="1"/>
    </xf>
    <xf numFmtId="49" fontId="33" fillId="2" borderId="0">
      <alignment vertical="top" wrapText="1"/>
    </xf>
    <xf numFmtId="0" fontId="34" fillId="2" borderId="0">
      <alignment horizontal="left" vertical="top"/>
    </xf>
    <xf numFmtId="0" fontId="34" fillId="2" borderId="0">
      <alignment horizontal="left" vertical="top"/>
    </xf>
    <xf numFmtId="0" fontId="34" fillId="2" borderId="0">
      <alignment horizontal="left" vertical="top" wrapText="1"/>
    </xf>
    <xf numFmtId="49" fontId="34" fillId="2" borderId="0">
      <alignment horizontal="left" vertical="top" wrapText="1"/>
    </xf>
    <xf numFmtId="0" fontId="35" fillId="2" borderId="0">
      <alignment horizontal="left" vertical="top" wrapText="1"/>
    </xf>
    <xf numFmtId="0" fontId="34" fillId="2" borderId="0">
      <alignment horizontal="left" vertical="top" wrapText="1"/>
    </xf>
    <xf numFmtId="0" fontId="34" fillId="2" borderId="0">
      <alignment horizontal="left" vertical="top" wrapText="1"/>
    </xf>
    <xf numFmtId="0" fontId="27" fillId="2" borderId="0">
      <alignment horizontal="left" vertical="top" wrapText="1"/>
    </xf>
    <xf numFmtId="0" fontId="27" fillId="2" borderId="0">
      <alignment horizontal="left" vertical="top" wrapText="1"/>
    </xf>
    <xf numFmtId="49" fontId="27" fillId="2" borderId="0">
      <alignment horizontal="left" vertical="top" wrapText="1"/>
    </xf>
    <xf numFmtId="49" fontId="27" fillId="2" borderId="0">
      <alignment horizontal="left" vertical="top" wrapText="1"/>
    </xf>
    <xf numFmtId="0" fontId="34" fillId="2" borderId="0">
      <alignment horizontal="left" vertical="top" wrapText="1"/>
    </xf>
    <xf numFmtId="0" fontId="36" fillId="2" borderId="0">
      <alignment horizontal="left" vertical="top" wrapText="1"/>
    </xf>
    <xf numFmtId="49" fontId="37" fillId="2" borderId="0">
      <alignment horizontal="left" vertical="top"/>
    </xf>
    <xf numFmtId="4" fontId="12" fillId="0" borderId="0">
      <alignment horizontal="right" vertical="center"/>
    </xf>
    <xf numFmtId="49" fontId="33" fillId="2" borderId="0">
      <alignmen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34" fillId="2" borderId="0">
      <alignment horizontal="left" vertical="top"/>
    </xf>
    <xf numFmtId="0" fontId="2" fillId="2" borderId="0">
      <alignment horizontal="left" vertical="top" wrapText="1"/>
    </xf>
    <xf numFmtId="0" fontId="3" fillId="2" borderId="0">
      <alignment horizontal="left" vertical="top" wrapText="1"/>
    </xf>
    <xf numFmtId="164" fontId="9" fillId="0" borderId="0" applyFont="0" applyFill="0" applyBorder="0" applyAlignment="0" applyProtection="0"/>
    <xf numFmtId="0" fontId="3" fillId="2" borderId="0">
      <alignment horizontal="left" vertical="top" wrapText="1"/>
    </xf>
    <xf numFmtId="0" fontId="3" fillId="2" borderId="0">
      <alignment horizontal="left" vertical="top" wrapText="1"/>
    </xf>
    <xf numFmtId="49" fontId="42" fillId="2" borderId="0">
      <alignment horizontal="left" vertical="top" wrapText="1"/>
    </xf>
    <xf numFmtId="0" fontId="2" fillId="2" borderId="0">
      <alignment horizontal="left" vertical="top" wrapText="1"/>
    </xf>
    <xf numFmtId="0" fontId="2" fillId="2" borderId="0">
      <alignment horizontal="left" vertical="top" wrapText="1"/>
    </xf>
    <xf numFmtId="168" fontId="9" fillId="0" borderId="0" applyFont="0" applyFill="0" applyBorder="0" applyAlignment="0" applyProtection="0"/>
    <xf numFmtId="49" fontId="29" fillId="2" borderId="0">
      <alignment horizontal="left" vertical="top" wrapText="1"/>
    </xf>
    <xf numFmtId="0" fontId="43" fillId="0" borderId="0" applyNumberFormat="0" applyFill="0" applyBorder="0" applyAlignment="0" applyProtection="0"/>
    <xf numFmtId="0" fontId="9" fillId="0" borderId="0">
      <alignment vertical="top"/>
    </xf>
    <xf numFmtId="0" fontId="17" fillId="0" borderId="0">
      <alignment horizontal="left" vertical="center"/>
    </xf>
    <xf numFmtId="0" fontId="48" fillId="0" borderId="0" applyFont="0" applyFill="0" applyBorder="0" applyAlignment="0" applyProtection="0"/>
    <xf numFmtId="0" fontId="9" fillId="0" borderId="0"/>
  </cellStyleXfs>
  <cellXfs count="462">
    <xf numFmtId="0" fontId="0" fillId="0" borderId="0" xfId="0"/>
    <xf numFmtId="0" fontId="18" fillId="0" borderId="0" xfId="12" applyFont="1" applyFill="1" applyProtection="1"/>
    <xf numFmtId="0" fontId="16" fillId="5" borderId="0" xfId="14" applyFont="1" applyFill="1" applyAlignment="1" applyProtection="1">
      <alignment vertical="center"/>
      <protection locked="0"/>
    </xf>
    <xf numFmtId="0" fontId="16" fillId="5" borderId="0" xfId="14" applyFont="1" applyFill="1" applyAlignment="1" applyProtection="1">
      <alignment vertical="center"/>
    </xf>
    <xf numFmtId="49" fontId="15" fillId="2" borderId="19" xfId="71" applyFont="1" applyBorder="1" applyAlignment="1" applyProtection="1">
      <alignment horizontal="left" vertical="top" wrapText="1"/>
    </xf>
    <xf numFmtId="49" fontId="4" fillId="2" borderId="19" xfId="4" applyFont="1" applyBorder="1" applyAlignment="1" applyProtection="1">
      <alignment horizontal="left" vertical="top"/>
    </xf>
    <xf numFmtId="49" fontId="8" fillId="2" borderId="19" xfId="4" applyFont="1" applyBorder="1" applyAlignment="1" applyProtection="1">
      <alignment horizontal="left" vertical="top"/>
    </xf>
    <xf numFmtId="0" fontId="38" fillId="2" borderId="14" xfId="70" applyFont="1" applyBorder="1" applyAlignment="1" applyProtection="1">
      <alignment horizontal="left" vertical="top" wrapText="1"/>
    </xf>
    <xf numFmtId="0" fontId="11" fillId="2" borderId="14" xfId="70" applyFont="1" applyBorder="1" applyAlignment="1" applyProtection="1">
      <alignment horizontal="left" vertical="top" wrapText="1"/>
    </xf>
    <xf numFmtId="0" fontId="15" fillId="2" borderId="14" xfId="48" applyFont="1" applyBorder="1" applyAlignment="1" applyProtection="1">
      <alignment horizontal="left" vertical="top" wrapText="1"/>
    </xf>
    <xf numFmtId="0" fontId="15" fillId="2" borderId="14" xfId="73" applyFont="1" applyBorder="1" applyProtection="1">
      <alignment horizontal="left" vertical="top" wrapText="1"/>
    </xf>
    <xf numFmtId="0" fontId="6" fillId="2" borderId="14" xfId="5" applyFont="1" applyBorder="1" applyAlignment="1" applyProtection="1">
      <alignment horizontal="left" vertical="top"/>
    </xf>
    <xf numFmtId="0" fontId="6" fillId="2" borderId="14" xfId="5" applyFont="1" applyBorder="1" applyAlignment="1" applyProtection="1">
      <alignment horizontal="left" vertical="top" wrapText="1"/>
    </xf>
    <xf numFmtId="0" fontId="21" fillId="0" borderId="0" xfId="84" applyFont="1" applyAlignment="1">
      <alignment horizontal="center" vertical="top" wrapText="1"/>
    </xf>
    <xf numFmtId="0" fontId="9" fillId="0" borderId="0" xfId="84">
      <alignment vertical="top"/>
    </xf>
    <xf numFmtId="0" fontId="17" fillId="0" borderId="0" xfId="85">
      <alignment horizontal="left" vertical="center"/>
    </xf>
    <xf numFmtId="0" fontId="9" fillId="0" borderId="0" xfId="84" applyAlignment="1">
      <alignment horizontal="centerContinuous" vertical="top"/>
    </xf>
    <xf numFmtId="0" fontId="44" fillId="0" borderId="0" xfId="84" applyFont="1" applyAlignment="1">
      <alignment horizontal="centerContinuous" vertical="top"/>
    </xf>
    <xf numFmtId="0" fontId="12" fillId="0" borderId="0" xfId="84" applyFont="1" applyAlignment="1">
      <alignment horizontal="centerContinuous" vertical="top"/>
    </xf>
    <xf numFmtId="0" fontId="41" fillId="0" borderId="0" xfId="84" applyFont="1" applyAlignment="1">
      <alignment horizontal="centerContinuous" vertical="top"/>
    </xf>
    <xf numFmtId="0" fontId="9" fillId="0" borderId="0" xfId="84" applyFont="1" applyAlignment="1">
      <alignment horizontal="center" vertical="top"/>
    </xf>
    <xf numFmtId="0" fontId="9" fillId="0" borderId="3" xfId="84" applyFont="1" applyBorder="1" applyAlignment="1">
      <alignment horizontal="centerContinuous" vertical="top"/>
    </xf>
    <xf numFmtId="0" fontId="9" fillId="0" borderId="4" xfId="84" applyBorder="1" applyAlignment="1">
      <alignment horizontal="centerContinuous" vertical="top"/>
    </xf>
    <xf numFmtId="0" fontId="9" fillId="0" borderId="5" xfId="84" applyBorder="1" applyAlignment="1">
      <alignment horizontal="centerContinuous" vertical="top"/>
    </xf>
    <xf numFmtId="0" fontId="9" fillId="0" borderId="2" xfId="84" applyFont="1" applyBorder="1" applyAlignment="1">
      <alignment horizontal="centerContinuous" vertical="top"/>
    </xf>
    <xf numFmtId="0" fontId="9" fillId="0" borderId="0" xfId="84" applyBorder="1" applyAlignment="1">
      <alignment horizontal="centerContinuous" vertical="top"/>
    </xf>
    <xf numFmtId="0" fontId="9" fillId="0" borderId="6" xfId="84" applyBorder="1" applyAlignment="1">
      <alignment horizontal="centerContinuous" vertical="top"/>
    </xf>
    <xf numFmtId="0" fontId="9" fillId="0" borderId="7" xfId="84" applyFont="1" applyBorder="1" applyAlignment="1">
      <alignment horizontal="centerContinuous" vertical="top"/>
    </xf>
    <xf numFmtId="0" fontId="9" fillId="0" borderId="8" xfId="84" applyBorder="1" applyAlignment="1">
      <alignment horizontal="centerContinuous" vertical="top"/>
    </xf>
    <xf numFmtId="0" fontId="9" fillId="0" borderId="9" xfId="84" applyBorder="1" applyAlignment="1">
      <alignment horizontal="centerContinuous" vertical="top"/>
    </xf>
    <xf numFmtId="0" fontId="9" fillId="0" borderId="0" xfId="84" applyFont="1" applyAlignment="1">
      <alignment horizontal="centerContinuous" vertical="top"/>
    </xf>
    <xf numFmtId="0" fontId="9" fillId="0" borderId="0" xfId="84" applyFont="1" applyBorder="1" applyAlignment="1">
      <alignment horizontal="centerContinuous" vertical="top"/>
    </xf>
    <xf numFmtId="17" fontId="47" fillId="0" borderId="0" xfId="84" applyNumberFormat="1" applyFont="1" applyAlignment="1">
      <alignment horizontal="center" vertical="top"/>
    </xf>
    <xf numFmtId="0" fontId="49" fillId="0" borderId="0" xfId="84" applyFont="1" applyAlignment="1">
      <alignment horizontal="centerContinuous" vertical="top"/>
    </xf>
    <xf numFmtId="0" fontId="23" fillId="0" borderId="0" xfId="84" applyFont="1" applyAlignment="1">
      <alignment horizontal="centerContinuous" vertical="top" wrapText="1"/>
    </xf>
    <xf numFmtId="0" fontId="50" fillId="0" borderId="0" xfId="85" applyFont="1">
      <alignment horizontal="left" vertical="center"/>
    </xf>
    <xf numFmtId="0" fontId="17" fillId="0" borderId="0" xfId="85" applyAlignment="1">
      <alignment vertical="center"/>
    </xf>
    <xf numFmtId="0" fontId="18" fillId="0" borderId="0" xfId="12" applyFont="1" applyFill="1" applyProtection="1">
      <protection locked="0"/>
    </xf>
    <xf numFmtId="0" fontId="50" fillId="0" borderId="0" xfId="12" applyFont="1" applyFill="1" applyProtection="1">
      <protection locked="0"/>
    </xf>
    <xf numFmtId="0" fontId="50" fillId="0" borderId="0" xfId="12" applyFont="1" applyFill="1" applyProtection="1"/>
    <xf numFmtId="49" fontId="19" fillId="3" borderId="10" xfId="12" applyNumberFormat="1" applyFont="1" applyFill="1" applyBorder="1" applyAlignment="1" applyProtection="1">
      <alignment vertical="center" wrapText="1"/>
    </xf>
    <xf numFmtId="49" fontId="16" fillId="3" borderId="11" xfId="14" applyNumberFormat="1" applyFont="1" applyFill="1" applyBorder="1" applyAlignment="1" applyProtection="1">
      <alignment horizontal="left" vertical="center"/>
    </xf>
    <xf numFmtId="0" fontId="51" fillId="0" borderId="4" xfId="12" applyFont="1" applyFill="1" applyBorder="1" applyAlignment="1" applyProtection="1"/>
    <xf numFmtId="0" fontId="51" fillId="0" borderId="4" xfId="12" applyFont="1" applyFill="1" applyBorder="1" applyAlignment="1" applyProtection="1">
      <protection locked="0"/>
    </xf>
    <xf numFmtId="0" fontId="51" fillId="0" borderId="5" xfId="12" applyFont="1" applyFill="1" applyBorder="1" applyAlignment="1" applyProtection="1"/>
    <xf numFmtId="49" fontId="23" fillId="5" borderId="2" xfId="12" applyNumberFormat="1" applyFont="1" applyFill="1" applyBorder="1" applyAlignment="1" applyProtection="1">
      <alignment vertical="top"/>
    </xf>
    <xf numFmtId="0" fontId="52" fillId="5" borderId="0" xfId="12" applyNumberFormat="1" applyFont="1" applyFill="1" applyBorder="1" applyAlignment="1" applyProtection="1">
      <alignment horizontal="left" vertical="top"/>
    </xf>
    <xf numFmtId="0" fontId="50" fillId="0" borderId="0" xfId="12" applyFont="1" applyFill="1" applyBorder="1" applyAlignment="1" applyProtection="1">
      <alignment horizontal="center"/>
    </xf>
    <xf numFmtId="0" fontId="50" fillId="0" borderId="6" xfId="12" applyFont="1" applyFill="1" applyBorder="1" applyAlignment="1" applyProtection="1">
      <protection locked="0"/>
    </xf>
    <xf numFmtId="0" fontId="18" fillId="5" borderId="8" xfId="12" applyNumberFormat="1" applyFont="1" applyFill="1" applyBorder="1" applyAlignment="1" applyProtection="1">
      <alignment horizontal="left" vertical="top"/>
    </xf>
    <xf numFmtId="49" fontId="21" fillId="5" borderId="7" xfId="12" applyNumberFormat="1" applyFont="1" applyFill="1" applyBorder="1" applyAlignment="1" applyProtection="1">
      <alignment vertical="top"/>
    </xf>
    <xf numFmtId="0" fontId="18" fillId="0" borderId="8" xfId="12" applyFont="1" applyFill="1" applyBorder="1" applyAlignment="1" applyProtection="1">
      <alignment horizontal="center"/>
    </xf>
    <xf numFmtId="0" fontId="18" fillId="0" borderId="9" xfId="12" applyFont="1" applyFill="1" applyBorder="1" applyAlignment="1" applyProtection="1">
      <protection locked="0"/>
    </xf>
    <xf numFmtId="0" fontId="39" fillId="2" borderId="14" xfId="74" applyFont="1" applyBorder="1" applyProtection="1">
      <alignment horizontal="left" vertical="top" wrapText="1"/>
    </xf>
    <xf numFmtId="0" fontId="13" fillId="0" borderId="14" xfId="5" applyFont="1" applyFill="1" applyBorder="1" applyAlignment="1" applyProtection="1">
      <alignment horizontal="left" vertical="top"/>
    </xf>
    <xf numFmtId="0" fontId="3" fillId="0" borderId="14" xfId="5" applyFont="1" applyFill="1" applyBorder="1" applyAlignment="1" applyProtection="1">
      <alignment horizontal="left" vertical="top"/>
    </xf>
    <xf numFmtId="0" fontId="3" fillId="0" borderId="14" xfId="5" applyFont="1" applyFill="1" applyBorder="1" applyAlignment="1" applyProtection="1">
      <alignment horizontal="left" vertical="top" wrapText="1"/>
    </xf>
    <xf numFmtId="0" fontId="13" fillId="0" borderId="14" xfId="8" applyFont="1" applyFill="1" applyBorder="1" applyAlignment="1" applyProtection="1">
      <alignment horizontal="left" vertical="top" wrapText="1"/>
    </xf>
    <xf numFmtId="0" fontId="3" fillId="0" borderId="14" xfId="2" applyFont="1" applyFill="1" applyBorder="1" applyAlignment="1" applyProtection="1">
      <alignment horizontal="left" vertical="top" wrapText="1"/>
    </xf>
    <xf numFmtId="0" fontId="53" fillId="0" borderId="0" xfId="0" applyFont="1" applyBorder="1" applyAlignment="1">
      <alignment horizontal="center"/>
    </xf>
    <xf numFmtId="0" fontId="54" fillId="0" borderId="2" xfId="0" applyFont="1" applyBorder="1" applyAlignment="1"/>
    <xf numFmtId="0" fontId="55" fillId="0" borderId="0" xfId="0" applyFont="1" applyBorder="1" applyAlignment="1"/>
    <xf numFmtId="0" fontId="54" fillId="0" borderId="0" xfId="0" applyFont="1" applyBorder="1" applyAlignment="1"/>
    <xf numFmtId="0" fontId="54" fillId="0" borderId="0" xfId="0" applyFont="1"/>
    <xf numFmtId="0" fontId="57" fillId="0" borderId="2" xfId="0" applyFont="1" applyBorder="1" applyAlignment="1"/>
    <xf numFmtId="0" fontId="58" fillId="0" borderId="0" xfId="0" applyFont="1" applyBorder="1" applyAlignment="1"/>
    <xf numFmtId="0" fontId="57" fillId="0" borderId="0" xfId="0" applyFont="1" applyBorder="1" applyAlignment="1"/>
    <xf numFmtId="0" fontId="57" fillId="0" borderId="6" xfId="0" applyFont="1" applyBorder="1" applyAlignment="1"/>
    <xf numFmtId="0" fontId="57" fillId="0" borderId="0" xfId="0" applyFont="1"/>
    <xf numFmtId="0" fontId="59" fillId="0" borderId="0" xfId="83" applyFont="1" applyAlignment="1">
      <alignment horizontal="center" vertical="center"/>
    </xf>
    <xf numFmtId="49" fontId="19" fillId="3" borderId="12" xfId="13" applyNumberFormat="1" applyFont="1" applyFill="1" applyBorder="1" applyAlignment="1" applyProtection="1">
      <alignment horizontal="center" vertical="center"/>
    </xf>
    <xf numFmtId="166" fontId="51" fillId="3" borderId="13" xfId="13" applyNumberFormat="1" applyFont="1" applyFill="1" applyBorder="1" applyAlignment="1" applyProtection="1">
      <alignment horizontal="center" vertical="center" wrapText="1"/>
      <protection locked="0"/>
    </xf>
    <xf numFmtId="0" fontId="57" fillId="0" borderId="19" xfId="0" applyFont="1" applyBorder="1" applyAlignment="1">
      <alignment horizontal="center" vertical="center"/>
    </xf>
    <xf numFmtId="0" fontId="57" fillId="0" borderId="14" xfId="0" applyFont="1" applyBorder="1" applyAlignment="1">
      <alignment horizontal="left" vertical="center" indent="1"/>
    </xf>
    <xf numFmtId="0" fontId="60" fillId="0" borderId="14" xfId="0" applyFont="1" applyBorder="1" applyAlignment="1">
      <alignment horizontal="center" vertical="center"/>
    </xf>
    <xf numFmtId="0" fontId="61" fillId="0" borderId="6" xfId="0" applyFont="1" applyBorder="1" applyAlignment="1">
      <alignment horizontal="right" vertical="center"/>
    </xf>
    <xf numFmtId="0" fontId="57" fillId="0" borderId="0" xfId="0" applyFont="1" applyBorder="1" applyAlignment="1">
      <alignment vertical="center"/>
    </xf>
    <xf numFmtId="0" fontId="57" fillId="0" borderId="0" xfId="0" applyFont="1" applyAlignment="1">
      <alignment vertical="center"/>
    </xf>
    <xf numFmtId="0" fontId="62" fillId="6" borderId="20" xfId="0" applyFont="1" applyFill="1" applyBorder="1" applyAlignment="1">
      <alignment horizontal="left"/>
    </xf>
    <xf numFmtId="0" fontId="63" fillId="6" borderId="15" xfId="0" applyFont="1" applyFill="1" applyBorder="1"/>
    <xf numFmtId="0" fontId="64" fillId="6" borderId="16" xfId="0" applyFont="1" applyFill="1" applyBorder="1" applyAlignment="1">
      <alignment horizontal="right"/>
    </xf>
    <xf numFmtId="0" fontId="65" fillId="0" borderId="0" xfId="0" applyFont="1" applyBorder="1" applyAlignment="1">
      <alignment horizontal="center"/>
    </xf>
    <xf numFmtId="0" fontId="66" fillId="0" borderId="0" xfId="0" applyFont="1"/>
    <xf numFmtId="0" fontId="67" fillId="0" borderId="0" xfId="0" applyFont="1"/>
    <xf numFmtId="0" fontId="68" fillId="0" borderId="0" xfId="0" applyFont="1"/>
    <xf numFmtId="0" fontId="70" fillId="0" borderId="14" xfId="0" applyFont="1" applyFill="1" applyBorder="1"/>
    <xf numFmtId="0" fontId="71" fillId="0" borderId="6" xfId="0" applyFont="1" applyFill="1" applyBorder="1" applyAlignment="1">
      <alignment horizontal="right"/>
    </xf>
    <xf numFmtId="0" fontId="69" fillId="0" borderId="0" xfId="0" applyFont="1" applyFill="1" applyBorder="1" applyAlignment="1"/>
    <xf numFmtId="0" fontId="72" fillId="0" borderId="0" xfId="0" applyFont="1" applyFill="1"/>
    <xf numFmtId="0" fontId="69" fillId="0" borderId="0" xfId="0" applyFont="1" applyFill="1"/>
    <xf numFmtId="0" fontId="73" fillId="0" borderId="19" xfId="0" applyFont="1" applyFill="1" applyBorder="1"/>
    <xf numFmtId="0" fontId="74" fillId="0" borderId="14" xfId="0" applyFont="1" applyFill="1" applyBorder="1" applyAlignment="1">
      <alignment horizontal="center" vertical="center"/>
    </xf>
    <xf numFmtId="0" fontId="73" fillId="0" borderId="0" xfId="0" applyFont="1" applyFill="1" applyBorder="1" applyAlignment="1"/>
    <xf numFmtId="0" fontId="66" fillId="0" borderId="0" xfId="0" applyFont="1" applyFill="1"/>
    <xf numFmtId="0" fontId="73" fillId="0" borderId="0" xfId="0" applyFont="1" applyFill="1"/>
    <xf numFmtId="0" fontId="60" fillId="0" borderId="14" xfId="0" applyFont="1" applyFill="1" applyBorder="1" applyAlignment="1">
      <alignment horizontal="center" vertical="center"/>
    </xf>
    <xf numFmtId="0" fontId="67" fillId="0" borderId="0" xfId="0" applyFont="1" applyFill="1" applyBorder="1" applyAlignment="1"/>
    <xf numFmtId="0" fontId="67" fillId="0" borderId="0" xfId="0" applyFont="1" applyFill="1"/>
    <xf numFmtId="0" fontId="67" fillId="0" borderId="19" xfId="0" applyFont="1" applyBorder="1"/>
    <xf numFmtId="0" fontId="67" fillId="0" borderId="14" xfId="0" applyFont="1" applyBorder="1"/>
    <xf numFmtId="0" fontId="74" fillId="0" borderId="14" xfId="0" applyFont="1" applyBorder="1" applyAlignment="1">
      <alignment horizontal="center" vertical="center"/>
    </xf>
    <xf numFmtId="0" fontId="75" fillId="0" borderId="6" xfId="0" applyFont="1" applyBorder="1" applyAlignment="1">
      <alignment horizontal="right" vertical="center"/>
    </xf>
    <xf numFmtId="0" fontId="67" fillId="0" borderId="0" xfId="0" applyFont="1" applyBorder="1" applyAlignment="1"/>
    <xf numFmtId="0" fontId="57" fillId="0" borderId="14" xfId="0" applyFont="1" applyBorder="1" applyAlignment="1">
      <alignment wrapText="1"/>
    </xf>
    <xf numFmtId="0" fontId="79" fillId="7" borderId="19" xfId="0" applyFont="1" applyFill="1" applyBorder="1" applyAlignment="1">
      <alignment wrapText="1"/>
    </xf>
    <xf numFmtId="0" fontId="80" fillId="7" borderId="14" xfId="0" applyFont="1" applyFill="1" applyBorder="1" applyAlignment="1">
      <alignment wrapText="1"/>
    </xf>
    <xf numFmtId="0" fontId="74" fillId="7" borderId="14" xfId="0" applyFont="1" applyFill="1" applyBorder="1" applyAlignment="1">
      <alignment horizontal="center" vertical="center"/>
    </xf>
    <xf numFmtId="0" fontId="75" fillId="7" borderId="6" xfId="0" applyFont="1" applyFill="1" applyBorder="1" applyAlignment="1">
      <alignment horizontal="right" vertical="center"/>
    </xf>
    <xf numFmtId="0" fontId="79" fillId="0" borderId="0" xfId="0" applyFont="1" applyAlignment="1">
      <alignment wrapText="1"/>
    </xf>
    <xf numFmtId="49" fontId="76" fillId="5" borderId="19" xfId="0" applyNumberFormat="1" applyFont="1" applyFill="1" applyBorder="1" applyAlignment="1" applyProtection="1">
      <alignment vertical="top" wrapText="1"/>
    </xf>
    <xf numFmtId="0" fontId="74" fillId="5" borderId="14" xfId="0" applyFont="1" applyFill="1" applyBorder="1" applyAlignment="1" applyProtection="1">
      <alignment horizontal="center" vertical="center"/>
    </xf>
    <xf numFmtId="0" fontId="75" fillId="5" borderId="6" xfId="0" applyFont="1" applyFill="1" applyBorder="1" applyAlignment="1" applyProtection="1">
      <alignment horizontal="right" vertical="center"/>
    </xf>
    <xf numFmtId="0" fontId="76" fillId="5" borderId="0" xfId="0" applyFont="1" applyFill="1" applyBorder="1" applyAlignment="1" applyProtection="1">
      <alignment vertical="top"/>
    </xf>
    <xf numFmtId="0" fontId="76" fillId="5" borderId="0" xfId="0" applyFont="1" applyFill="1" applyAlignment="1" applyProtection="1">
      <alignment vertical="top" wrapText="1"/>
    </xf>
    <xf numFmtId="49" fontId="67" fillId="5" borderId="19" xfId="0" applyNumberFormat="1" applyFont="1" applyFill="1" applyBorder="1" applyAlignment="1" applyProtection="1">
      <alignment vertical="top" wrapText="1"/>
    </xf>
    <xf numFmtId="49" fontId="67" fillId="5" borderId="14" xfId="0" applyNumberFormat="1" applyFont="1" applyFill="1" applyBorder="1" applyAlignment="1" applyProtection="1">
      <alignment vertical="top" wrapText="1"/>
    </xf>
    <xf numFmtId="0" fontId="60" fillId="5" borderId="14" xfId="0" applyFont="1" applyFill="1" applyBorder="1" applyAlignment="1" applyProtection="1">
      <alignment horizontal="center" vertical="center"/>
    </xf>
    <xf numFmtId="0" fontId="61" fillId="5" borderId="6" xfId="0" applyFont="1" applyFill="1" applyBorder="1" applyAlignment="1" applyProtection="1">
      <alignment horizontal="right" vertical="center"/>
    </xf>
    <xf numFmtId="0" fontId="67" fillId="5" borderId="0" xfId="0" applyFont="1" applyFill="1" applyBorder="1" applyAlignment="1" applyProtection="1">
      <alignment vertical="top"/>
    </xf>
    <xf numFmtId="0" fontId="67" fillId="5" borderId="0" xfId="0" applyFont="1" applyFill="1" applyAlignment="1" applyProtection="1">
      <alignment vertical="top" wrapText="1"/>
    </xf>
    <xf numFmtId="0" fontId="70" fillId="0" borderId="19" xfId="0" applyFont="1" applyFill="1" applyBorder="1"/>
    <xf numFmtId="0" fontId="73" fillId="0" borderId="19" xfId="0" applyFont="1" applyBorder="1" applyAlignment="1">
      <alignment wrapText="1"/>
    </xf>
    <xf numFmtId="0" fontId="73" fillId="0" borderId="0" xfId="0" applyFont="1" applyBorder="1" applyAlignment="1"/>
    <xf numFmtId="0" fontId="73" fillId="0" borderId="0" xfId="0" applyFont="1" applyAlignment="1">
      <alignment wrapText="1"/>
    </xf>
    <xf numFmtId="0" fontId="73" fillId="0" borderId="14" xfId="0" applyFont="1" applyBorder="1" applyAlignment="1">
      <alignment wrapText="1"/>
    </xf>
    <xf numFmtId="167" fontId="40" fillId="5" borderId="6" xfId="0" applyNumberFormat="1" applyFont="1" applyFill="1" applyBorder="1" applyAlignment="1" applyProtection="1">
      <alignment horizontal="right" vertical="center"/>
    </xf>
    <xf numFmtId="49" fontId="73" fillId="5" borderId="19" xfId="0" applyNumberFormat="1" applyFont="1" applyFill="1" applyBorder="1" applyAlignment="1" applyProtection="1">
      <alignment vertical="top" wrapText="1"/>
    </xf>
    <xf numFmtId="0" fontId="73" fillId="5" borderId="0" xfId="0" applyFont="1" applyFill="1" applyBorder="1" applyAlignment="1" applyProtection="1">
      <alignment vertical="top"/>
    </xf>
    <xf numFmtId="0" fontId="73" fillId="5" borderId="0" xfId="0" applyFont="1" applyFill="1" applyAlignment="1" applyProtection="1">
      <alignment vertical="top" wrapText="1"/>
    </xf>
    <xf numFmtId="49" fontId="14" fillId="5" borderId="19" xfId="15" applyNumberFormat="1" applyFont="1" applyFill="1" applyBorder="1" applyAlignment="1" applyProtection="1">
      <alignment vertical="top" wrapText="1"/>
    </xf>
    <xf numFmtId="0" fontId="17" fillId="5" borderId="0" xfId="15" applyFont="1" applyFill="1" applyBorder="1" applyAlignment="1" applyProtection="1">
      <alignment vertical="top"/>
      <protection locked="0"/>
    </xf>
    <xf numFmtId="0" fontId="17" fillId="5" borderId="0" xfId="15" applyFont="1" applyFill="1" applyAlignment="1" applyProtection="1">
      <alignment vertical="top" wrapText="1"/>
      <protection locked="0"/>
    </xf>
    <xf numFmtId="0" fontId="17" fillId="5" borderId="0" xfId="15" applyFont="1" applyFill="1" applyAlignment="1" applyProtection="1">
      <alignment vertical="top" wrapText="1"/>
    </xf>
    <xf numFmtId="0" fontId="15" fillId="2" borderId="19" xfId="7" applyFont="1" applyBorder="1" applyAlignment="1" applyProtection="1">
      <alignment horizontal="left" vertical="top" wrapText="1"/>
    </xf>
    <xf numFmtId="0" fontId="15" fillId="2" borderId="14" xfId="21" applyFont="1" applyBorder="1" applyAlignment="1" applyProtection="1">
      <alignment horizontal="left" vertical="top" wrapText="1"/>
    </xf>
    <xf numFmtId="0" fontId="67" fillId="0" borderId="19" xfId="0" applyFont="1" applyBorder="1" applyAlignment="1">
      <alignment wrapText="1"/>
    </xf>
    <xf numFmtId="0" fontId="67" fillId="0" borderId="0" xfId="0" applyFont="1" applyAlignment="1">
      <alignment wrapText="1"/>
    </xf>
    <xf numFmtId="0" fontId="81" fillId="0" borderId="14" xfId="0" applyFont="1" applyFill="1" applyBorder="1" applyAlignment="1">
      <alignment wrapText="1"/>
    </xf>
    <xf numFmtId="0" fontId="82" fillId="0" borderId="14" xfId="0" applyFont="1" applyFill="1" applyBorder="1" applyAlignment="1">
      <alignment wrapText="1"/>
    </xf>
    <xf numFmtId="0" fontId="73" fillId="5" borderId="0" xfId="0" applyFont="1" applyFill="1" applyAlignment="1" applyProtection="1">
      <alignment vertical="top"/>
    </xf>
    <xf numFmtId="0" fontId="66" fillId="5" borderId="0" xfId="0" applyFont="1" applyFill="1" applyAlignment="1" applyProtection="1">
      <alignment vertical="top"/>
    </xf>
    <xf numFmtId="0" fontId="66" fillId="0" borderId="0" xfId="0" applyFont="1" applyBorder="1" applyAlignment="1"/>
    <xf numFmtId="167" fontId="40" fillId="0" borderId="6" xfId="0" applyNumberFormat="1" applyFont="1" applyFill="1" applyBorder="1" applyAlignment="1" applyProtection="1">
      <alignment horizontal="right" vertical="center"/>
    </xf>
    <xf numFmtId="0" fontId="66" fillId="0" borderId="0" xfId="0" applyFont="1" applyFill="1" applyBorder="1" applyAlignment="1"/>
    <xf numFmtId="0" fontId="83" fillId="0" borderId="14" xfId="0" applyFont="1" applyFill="1" applyBorder="1" applyAlignment="1">
      <alignment wrapText="1"/>
    </xf>
    <xf numFmtId="0" fontId="79" fillId="0" borderId="0" xfId="0" applyFont="1"/>
    <xf numFmtId="0" fontId="82" fillId="0" borderId="19" xfId="0" applyFont="1" applyFill="1" applyBorder="1"/>
    <xf numFmtId="0" fontId="84" fillId="0" borderId="14" xfId="0" applyFont="1" applyFill="1" applyBorder="1" applyAlignment="1">
      <alignment horizontal="center" vertical="center"/>
    </xf>
    <xf numFmtId="167" fontId="85" fillId="0" borderId="6" xfId="0" applyNumberFormat="1" applyFont="1" applyFill="1" applyBorder="1" applyAlignment="1" applyProtection="1">
      <alignment horizontal="right" vertical="center"/>
    </xf>
    <xf numFmtId="0" fontId="82" fillId="0" borderId="0" xfId="0" applyFont="1" applyFill="1" applyBorder="1" applyAlignment="1"/>
    <xf numFmtId="0" fontId="82" fillId="0" borderId="0" xfId="0" applyFont="1" applyFill="1"/>
    <xf numFmtId="0" fontId="81" fillId="0" borderId="19" xfId="0" applyFont="1" applyFill="1" applyBorder="1"/>
    <xf numFmtId="0" fontId="86" fillId="0" borderId="14" xfId="0" applyFont="1" applyFill="1" applyBorder="1" applyAlignment="1">
      <alignment horizontal="center" vertical="center"/>
    </xf>
    <xf numFmtId="0" fontId="81" fillId="0" borderId="0" xfId="0" applyFont="1" applyFill="1" applyBorder="1" applyAlignment="1"/>
    <xf numFmtId="0" fontId="81" fillId="0" borderId="0" xfId="0" applyFont="1" applyFill="1"/>
    <xf numFmtId="167" fontId="85" fillId="5" borderId="6" xfId="0" applyNumberFormat="1" applyFont="1" applyFill="1" applyBorder="1" applyAlignment="1" applyProtection="1">
      <alignment horizontal="right" vertical="center"/>
    </xf>
    <xf numFmtId="169" fontId="75" fillId="0" borderId="6" xfId="0" applyNumberFormat="1" applyFont="1" applyBorder="1" applyAlignment="1">
      <alignment horizontal="center" vertical="center"/>
    </xf>
    <xf numFmtId="0" fontId="56" fillId="0" borderId="14" xfId="0" applyFont="1" applyFill="1" applyBorder="1" applyAlignment="1">
      <alignment wrapText="1"/>
    </xf>
    <xf numFmtId="0" fontId="81" fillId="0" borderId="0" xfId="0" applyFont="1" applyFill="1" applyBorder="1" applyAlignment="1" applyProtection="1">
      <alignment vertical="top"/>
    </xf>
    <xf numFmtId="0" fontId="81" fillId="0" borderId="0" xfId="0" applyFont="1" applyFill="1" applyAlignment="1" applyProtection="1">
      <alignment vertical="top"/>
    </xf>
    <xf numFmtId="49" fontId="82" fillId="0" borderId="19" xfId="0" applyNumberFormat="1" applyFont="1" applyFill="1" applyBorder="1" applyAlignment="1" applyProtection="1">
      <alignment vertical="top"/>
    </xf>
    <xf numFmtId="0" fontId="82" fillId="0" borderId="0" xfId="0" applyFont="1" applyFill="1" applyBorder="1" applyAlignment="1" applyProtection="1">
      <alignment vertical="top"/>
    </xf>
    <xf numFmtId="0" fontId="82" fillId="0" borderId="0" xfId="0" applyFont="1" applyFill="1" applyAlignment="1" applyProtection="1">
      <alignment vertical="top"/>
    </xf>
    <xf numFmtId="49" fontId="81" fillId="0" borderId="19" xfId="0" applyNumberFormat="1" applyFont="1" applyFill="1" applyBorder="1" applyAlignment="1" applyProtection="1">
      <alignment vertical="top"/>
    </xf>
    <xf numFmtId="49" fontId="67" fillId="5" borderId="19" xfId="0" applyNumberFormat="1" applyFont="1" applyFill="1" applyBorder="1" applyAlignment="1" applyProtection="1">
      <alignment vertical="top"/>
    </xf>
    <xf numFmtId="49" fontId="67" fillId="5" borderId="14" xfId="0" applyNumberFormat="1" applyFont="1" applyFill="1" applyBorder="1" applyAlignment="1" applyProtection="1">
      <alignment vertical="top"/>
    </xf>
    <xf numFmtId="0" fontId="67" fillId="5" borderId="0" xfId="0" applyFont="1" applyFill="1" applyAlignment="1" applyProtection="1">
      <alignment vertical="top"/>
    </xf>
    <xf numFmtId="0" fontId="88" fillId="6" borderId="15" xfId="0" applyFont="1" applyFill="1" applyBorder="1"/>
    <xf numFmtId="0" fontId="79" fillId="0" borderId="0" xfId="0" applyFont="1" applyBorder="1" applyAlignment="1"/>
    <xf numFmtId="49" fontId="39" fillId="0" borderId="19" xfId="4" applyFont="1" applyFill="1" applyBorder="1" applyAlignment="1" applyProtection="1">
      <alignment horizontal="left" vertical="top"/>
    </xf>
    <xf numFmtId="49" fontId="18" fillId="0" borderId="19" xfId="0" applyNumberFormat="1" applyFont="1" applyFill="1" applyBorder="1" applyAlignment="1" applyProtection="1">
      <alignment vertical="top"/>
    </xf>
    <xf numFmtId="0" fontId="18" fillId="0" borderId="0" xfId="0" applyFont="1" applyFill="1" applyAlignment="1" applyProtection="1">
      <alignment vertical="top"/>
    </xf>
    <xf numFmtId="0" fontId="2" fillId="2" borderId="14" xfId="5" applyFont="1" applyBorder="1" applyAlignment="1" applyProtection="1">
      <alignment horizontal="left" vertical="top" wrapText="1"/>
    </xf>
    <xf numFmtId="0" fontId="66" fillId="0" borderId="21" xfId="0" applyFont="1" applyBorder="1"/>
    <xf numFmtId="0" fontId="66" fillId="0" borderId="17" xfId="0" applyFont="1" applyBorder="1"/>
    <xf numFmtId="0" fontId="74" fillId="0" borderId="17" xfId="0" applyFont="1" applyBorder="1" applyAlignment="1">
      <alignment horizontal="center" vertical="center"/>
    </xf>
    <xf numFmtId="0" fontId="74" fillId="0" borderId="0" xfId="0" applyFont="1" applyBorder="1" applyAlignment="1">
      <alignment horizontal="center" vertical="center"/>
    </xf>
    <xf numFmtId="0" fontId="75" fillId="0" borderId="0" xfId="0" applyFont="1" applyBorder="1" applyAlignment="1">
      <alignment horizontal="center" vertical="center"/>
    </xf>
    <xf numFmtId="0" fontId="57" fillId="0" borderId="17" xfId="0" applyFont="1" applyBorder="1" applyAlignment="1">
      <alignment wrapText="1"/>
    </xf>
    <xf numFmtId="0" fontId="67" fillId="0" borderId="21" xfId="0" applyFont="1" applyBorder="1"/>
    <xf numFmtId="167" fontId="40" fillId="5" borderId="9" xfId="0" applyNumberFormat="1" applyFont="1" applyFill="1" applyBorder="1" applyAlignment="1" applyProtection="1">
      <alignment horizontal="right" vertical="center"/>
    </xf>
    <xf numFmtId="49" fontId="8" fillId="5" borderId="19" xfId="15" applyNumberFormat="1" applyFont="1" applyFill="1" applyBorder="1" applyAlignment="1" applyProtection="1">
      <alignment vertical="top" wrapText="1"/>
    </xf>
    <xf numFmtId="0" fontId="13" fillId="2" borderId="14" xfId="17" applyFont="1" applyBorder="1" applyAlignment="1" applyProtection="1">
      <alignment horizontal="left" vertical="top" wrapText="1"/>
    </xf>
    <xf numFmtId="0" fontId="18" fillId="5" borderId="0" xfId="15" applyFont="1" applyFill="1" applyBorder="1" applyAlignment="1" applyProtection="1">
      <alignment vertical="top"/>
      <protection locked="0"/>
    </xf>
    <xf numFmtId="0" fontId="18" fillId="5" borderId="0" xfId="15" applyFont="1" applyFill="1" applyAlignment="1" applyProtection="1">
      <alignment vertical="top" wrapText="1"/>
      <protection locked="0"/>
    </xf>
    <xf numFmtId="0" fontId="18" fillId="5" borderId="0" xfId="15" applyFont="1" applyFill="1" applyAlignment="1" applyProtection="1">
      <alignment vertical="top" wrapText="1"/>
    </xf>
    <xf numFmtId="0" fontId="88" fillId="6" borderId="20" xfId="0" applyFont="1" applyFill="1" applyBorder="1" applyAlignment="1">
      <alignment horizontal="left"/>
    </xf>
    <xf numFmtId="0" fontId="91" fillId="0" borderId="0" xfId="85" applyFont="1" applyAlignment="1">
      <alignment vertical="center"/>
    </xf>
    <xf numFmtId="0" fontId="51" fillId="5" borderId="3" xfId="12" applyNumberFormat="1" applyFont="1" applyFill="1" applyBorder="1" applyAlignment="1" applyProtection="1">
      <alignment horizontal="left"/>
    </xf>
    <xf numFmtId="0" fontId="51" fillId="0" borderId="0" xfId="12" applyFont="1" applyFill="1" applyAlignment="1" applyProtection="1"/>
    <xf numFmtId="0" fontId="62" fillId="0" borderId="0" xfId="0" applyFont="1" applyFill="1" applyBorder="1" applyAlignment="1">
      <alignment horizontal="left"/>
    </xf>
    <xf numFmtId="0" fontId="88" fillId="0" borderId="0" xfId="0" applyFont="1" applyFill="1" applyBorder="1"/>
    <xf numFmtId="0" fontId="63" fillId="0" borderId="0" xfId="0" applyFont="1" applyFill="1" applyBorder="1"/>
    <xf numFmtId="0" fontId="64" fillId="0" borderId="0" xfId="0" applyFont="1" applyFill="1" applyBorder="1" applyAlignment="1">
      <alignment horizontal="right"/>
    </xf>
    <xf numFmtId="49" fontId="4" fillId="2" borderId="22" xfId="4" applyBorder="1" applyAlignment="1" applyProtection="1">
      <alignment vertical="top" wrapText="1"/>
    </xf>
    <xf numFmtId="49" fontId="4" fillId="2" borderId="23" xfId="4" applyBorder="1" applyAlignment="1" applyProtection="1">
      <alignment vertical="top" wrapText="1"/>
    </xf>
    <xf numFmtId="0" fontId="92" fillId="2" borderId="18" xfId="21" applyFont="1" applyBorder="1" applyAlignment="1" applyProtection="1">
      <alignment horizontal="left" vertical="top" wrapText="1" indent="1"/>
    </xf>
    <xf numFmtId="49" fontId="16" fillId="2" borderId="22" xfId="4" applyFont="1" applyBorder="1" applyAlignment="1" applyProtection="1">
      <alignment vertical="top" wrapText="1"/>
    </xf>
    <xf numFmtId="0" fontId="17" fillId="2" borderId="14" xfId="21" applyFont="1" applyBorder="1" applyAlignment="1" applyProtection="1">
      <alignment horizontal="left" vertical="top" wrapText="1"/>
    </xf>
    <xf numFmtId="0" fontId="81" fillId="0" borderId="14" xfId="0" quotePrefix="1" applyFont="1" applyFill="1" applyBorder="1" applyAlignment="1">
      <alignment wrapText="1"/>
    </xf>
    <xf numFmtId="49" fontId="8" fillId="2" borderId="19" xfId="71" applyFont="1" applyBorder="1" applyAlignment="1" applyProtection="1">
      <alignment horizontal="left" vertical="top" wrapText="1"/>
    </xf>
    <xf numFmtId="0" fontId="6" fillId="2" borderId="14" xfId="48" applyFont="1" applyBorder="1" applyAlignment="1" applyProtection="1">
      <alignment horizontal="left" vertical="top" wrapText="1"/>
    </xf>
    <xf numFmtId="17" fontId="47" fillId="8" borderId="0" xfId="84" quotePrefix="1" applyNumberFormat="1" applyFont="1" applyFill="1" applyAlignment="1">
      <alignment horizontal="right" vertical="top"/>
    </xf>
    <xf numFmtId="0" fontId="96" fillId="8" borderId="14" xfId="0" applyFont="1" applyFill="1" applyBorder="1" applyAlignment="1">
      <alignment wrapText="1"/>
    </xf>
    <xf numFmtId="0" fontId="101" fillId="0" borderId="0" xfId="0" applyFont="1"/>
    <xf numFmtId="0" fontId="102" fillId="0" borderId="0" xfId="0" applyFont="1"/>
    <xf numFmtId="0" fontId="98" fillId="5" borderId="0" xfId="15" applyFont="1" applyFill="1" applyProtection="1">
      <alignment vertical="top"/>
      <protection locked="0"/>
    </xf>
    <xf numFmtId="0" fontId="98" fillId="5" borderId="0" xfId="15" applyFont="1" applyFill="1" applyAlignment="1" applyProtection="1">
      <alignment vertical="top" wrapText="1"/>
      <protection locked="0"/>
    </xf>
    <xf numFmtId="0" fontId="98" fillId="5" borderId="0" xfId="15" applyFont="1" applyFill="1" applyAlignment="1">
      <alignment vertical="top" wrapText="1"/>
    </xf>
    <xf numFmtId="0" fontId="103" fillId="0" borderId="0" xfId="0" applyFont="1"/>
    <xf numFmtId="0" fontId="100" fillId="0" borderId="6" xfId="0" applyFont="1" applyBorder="1" applyAlignment="1">
      <alignment horizontal="right" vertical="center"/>
    </xf>
    <xf numFmtId="0" fontId="106" fillId="2" borderId="14" xfId="21" applyFont="1" applyBorder="1" applyAlignment="1" applyProtection="1">
      <alignment horizontal="left" vertical="top" wrapText="1"/>
    </xf>
    <xf numFmtId="0" fontId="108" fillId="0" borderId="0" xfId="0" applyFont="1" applyAlignment="1">
      <alignment horizontal="center"/>
    </xf>
    <xf numFmtId="0" fontId="98" fillId="0" borderId="0" xfId="0" applyFont="1"/>
    <xf numFmtId="0" fontId="110" fillId="0" borderId="14" xfId="0" applyFont="1" applyBorder="1" applyAlignment="1">
      <alignment wrapText="1"/>
    </xf>
    <xf numFmtId="0" fontId="111" fillId="0" borderId="14" xfId="0" applyFont="1" applyBorder="1" applyAlignment="1">
      <alignment horizontal="center" vertical="center"/>
    </xf>
    <xf numFmtId="0" fontId="112" fillId="0" borderId="0" xfId="0" applyFont="1"/>
    <xf numFmtId="0" fontId="113" fillId="5" borderId="0" xfId="0" applyFont="1" applyFill="1" applyAlignment="1">
      <alignment vertical="top"/>
    </xf>
    <xf numFmtId="0" fontId="103" fillId="0" borderId="19" xfId="0" applyFont="1" applyBorder="1"/>
    <xf numFmtId="0" fontId="113" fillId="0" borderId="0" xfId="0" applyFont="1"/>
    <xf numFmtId="49" fontId="106" fillId="2" borderId="19" xfId="1" applyFont="1" applyBorder="1" applyAlignment="1" applyProtection="1">
      <alignment horizontal="left" vertical="top"/>
    </xf>
    <xf numFmtId="0" fontId="106" fillId="2" borderId="14" xfId="1" quotePrefix="1" applyNumberFormat="1" applyFont="1" applyBorder="1" applyAlignment="1" applyProtection="1">
      <alignment horizontal="left" vertical="top"/>
    </xf>
    <xf numFmtId="0" fontId="114" fillId="0" borderId="14" xfId="0" applyFont="1" applyFill="1" applyBorder="1" applyAlignment="1">
      <alignment wrapText="1"/>
    </xf>
    <xf numFmtId="0" fontId="106" fillId="2" borderId="19" xfId="7" applyFont="1" applyBorder="1" applyAlignment="1" applyProtection="1">
      <alignment horizontal="left" vertical="top" wrapText="1"/>
    </xf>
    <xf numFmtId="0" fontId="67" fillId="5" borderId="0" xfId="0" applyFont="1" applyFill="1" applyAlignment="1">
      <alignment vertical="top"/>
    </xf>
    <xf numFmtId="49" fontId="6" fillId="2" borderId="21" xfId="1" applyFont="1" applyBorder="1" applyAlignment="1">
      <alignment horizontal="left" vertical="top"/>
    </xf>
    <xf numFmtId="0" fontId="6" fillId="2" borderId="17" xfId="5" applyFont="1" applyBorder="1" applyAlignment="1">
      <alignment horizontal="left" vertical="top" indent="2"/>
    </xf>
    <xf numFmtId="0" fontId="60" fillId="5" borderId="17" xfId="0" applyFont="1" applyFill="1" applyBorder="1" applyAlignment="1">
      <alignment horizontal="center" vertical="center"/>
    </xf>
    <xf numFmtId="167" fontId="85" fillId="5" borderId="9" xfId="0" applyNumberFormat="1" applyFont="1" applyFill="1" applyBorder="1" applyAlignment="1">
      <alignment horizontal="right" vertical="center"/>
    </xf>
    <xf numFmtId="0" fontId="117" fillId="6" borderId="15" xfId="0" applyFont="1" applyFill="1" applyBorder="1"/>
    <xf numFmtId="0" fontId="117" fillId="6" borderId="16" xfId="0" applyFont="1" applyFill="1" applyBorder="1" applyAlignment="1">
      <alignment horizontal="right"/>
    </xf>
    <xf numFmtId="0" fontId="118" fillId="0" borderId="0" xfId="0" applyFont="1"/>
    <xf numFmtId="0" fontId="116" fillId="0" borderId="19" xfId="0" applyFont="1" applyFill="1" applyBorder="1"/>
    <xf numFmtId="0" fontId="107" fillId="0" borderId="0" xfId="0" applyFont="1"/>
    <xf numFmtId="0" fontId="109" fillId="0" borderId="0" xfId="0" applyFont="1"/>
    <xf numFmtId="167" fontId="120" fillId="0" borderId="6" xfId="0" applyNumberFormat="1" applyFont="1" applyBorder="1" applyAlignment="1">
      <alignment horizontal="right" vertical="center"/>
    </xf>
    <xf numFmtId="0" fontId="106" fillId="9" borderId="14" xfId="21" applyFont="1" applyFill="1" applyBorder="1" applyAlignment="1" applyProtection="1">
      <alignment horizontal="left" vertical="top" wrapText="1" indent="2"/>
    </xf>
    <xf numFmtId="0" fontId="121" fillId="2" borderId="14" xfId="21" applyFont="1" applyBorder="1">
      <alignment horizontal="left" vertical="top" wrapText="1"/>
    </xf>
    <xf numFmtId="0" fontId="122" fillId="0" borderId="14" xfId="0" applyFont="1" applyBorder="1" applyAlignment="1">
      <alignment horizontal="center" vertical="center"/>
    </xf>
    <xf numFmtId="167" fontId="123" fillId="5" borderId="6" xfId="0" applyNumberFormat="1" applyFont="1" applyFill="1" applyBorder="1" applyAlignment="1">
      <alignment horizontal="right" vertical="center"/>
    </xf>
    <xf numFmtId="0" fontId="121" fillId="5" borderId="0" xfId="15" applyFont="1" applyFill="1" applyProtection="1">
      <alignment vertical="top"/>
      <protection locked="0"/>
    </xf>
    <xf numFmtId="0" fontId="121" fillId="5" borderId="0" xfId="15" applyFont="1" applyFill="1" applyAlignment="1" applyProtection="1">
      <alignment vertical="top" wrapText="1"/>
      <protection locked="0"/>
    </xf>
    <xf numFmtId="0" fontId="121" fillId="5" borderId="0" xfId="15" applyFont="1" applyFill="1" applyAlignment="1">
      <alignment vertical="top" wrapText="1"/>
    </xf>
    <xf numFmtId="0" fontId="17" fillId="5" borderId="0" xfId="0" applyFont="1" applyFill="1" applyBorder="1" applyAlignment="1" applyProtection="1">
      <alignment vertical="top"/>
    </xf>
    <xf numFmtId="0" fontId="17" fillId="5" borderId="0" xfId="0" applyFont="1" applyFill="1" applyAlignment="1" applyProtection="1">
      <alignment vertical="top"/>
    </xf>
    <xf numFmtId="0" fontId="17" fillId="2" borderId="14" xfId="5" applyFont="1" applyBorder="1" applyAlignment="1">
      <alignment horizontal="left" vertical="top" indent="2"/>
    </xf>
    <xf numFmtId="0" fontId="20" fillId="5" borderId="0" xfId="0" applyFont="1" applyFill="1" applyAlignment="1">
      <alignment vertical="top"/>
    </xf>
    <xf numFmtId="0" fontId="70" fillId="0" borderId="19" xfId="0" applyFont="1" applyBorder="1"/>
    <xf numFmtId="0" fontId="70" fillId="0" borderId="14" xfId="0" applyFont="1" applyBorder="1"/>
    <xf numFmtId="0" fontId="69" fillId="0" borderId="0" xfId="0" applyFont="1"/>
    <xf numFmtId="0" fontId="72" fillId="0" borderId="0" xfId="0" applyFont="1"/>
    <xf numFmtId="0" fontId="73" fillId="2" borderId="14" xfId="21" applyFont="1" applyBorder="1">
      <alignment horizontal="left" vertical="top" wrapText="1"/>
    </xf>
    <xf numFmtId="0" fontId="87" fillId="0" borderId="14" xfId="0" applyFont="1" applyBorder="1" applyAlignment="1">
      <alignment horizontal="center" vertical="center"/>
    </xf>
    <xf numFmtId="0" fontId="73" fillId="5" borderId="0" xfId="15" applyFont="1" applyFill="1" applyProtection="1">
      <alignment vertical="top"/>
      <protection locked="0"/>
    </xf>
    <xf numFmtId="0" fontId="73" fillId="5" borderId="0" xfId="15" applyFont="1" applyFill="1" applyAlignment="1" applyProtection="1">
      <alignment vertical="top" wrapText="1"/>
      <protection locked="0"/>
    </xf>
    <xf numFmtId="0" fontId="73" fillId="5" borderId="0" xfId="15" applyFont="1" applyFill="1" applyAlignment="1">
      <alignment vertical="top" wrapText="1"/>
    </xf>
    <xf numFmtId="0" fontId="87" fillId="0" borderId="6" xfId="0" applyFont="1" applyBorder="1" applyAlignment="1">
      <alignment horizontal="right" vertical="center"/>
    </xf>
    <xf numFmtId="0" fontId="3" fillId="2" borderId="14" xfId="17" applyFont="1" applyBorder="1" applyAlignment="1" applyProtection="1">
      <alignment horizontal="left" vertical="top" wrapText="1"/>
    </xf>
    <xf numFmtId="0" fontId="3" fillId="2" borderId="14" xfId="69" applyFont="1" applyBorder="1" applyAlignment="1" applyProtection="1">
      <alignment horizontal="left" vertical="top" wrapText="1"/>
    </xf>
    <xf numFmtId="0" fontId="3" fillId="2" borderId="14" xfId="69" quotePrefix="1" applyFont="1" applyBorder="1" applyAlignment="1" applyProtection="1">
      <alignment horizontal="left" vertical="top" wrapText="1"/>
    </xf>
    <xf numFmtId="0" fontId="81" fillId="0" borderId="14" xfId="0" applyFont="1" applyBorder="1" applyAlignment="1">
      <alignment vertical="top" wrapText="1"/>
    </xf>
    <xf numFmtId="0" fontId="125" fillId="2" borderId="14" xfId="21" applyFont="1" applyBorder="1" applyAlignment="1" applyProtection="1">
      <alignment horizontal="left" vertical="top" wrapText="1"/>
    </xf>
    <xf numFmtId="0" fontId="99" fillId="0" borderId="19" xfId="0" applyFont="1" applyBorder="1"/>
    <xf numFmtId="0" fontId="52" fillId="0" borderId="14" xfId="0" applyFont="1" applyBorder="1"/>
    <xf numFmtId="0" fontId="126" fillId="0" borderId="14" xfId="0" applyFont="1" applyBorder="1" applyAlignment="1">
      <alignment horizontal="center" vertical="center"/>
    </xf>
    <xf numFmtId="0" fontId="20" fillId="0" borderId="19" xfId="0" applyFont="1" applyBorder="1" applyAlignment="1">
      <alignment vertical="top"/>
    </xf>
    <xf numFmtId="0" fontId="125" fillId="0" borderId="14" xfId="0" quotePrefix="1" applyFont="1" applyBorder="1" applyAlignment="1">
      <alignment vertical="top" wrapText="1"/>
    </xf>
    <xf numFmtId="0" fontId="126" fillId="0" borderId="6" xfId="0" applyFont="1" applyBorder="1" applyAlignment="1">
      <alignment horizontal="right" vertical="center"/>
    </xf>
    <xf numFmtId="0" fontId="50" fillId="0" borderId="0" xfId="0" applyFont="1"/>
    <xf numFmtId="0" fontId="20" fillId="0" borderId="19" xfId="0" applyFont="1" applyBorder="1"/>
    <xf numFmtId="0" fontId="16" fillId="0" borderId="14" xfId="0" applyFont="1" applyBorder="1" applyAlignment="1">
      <alignment vertical="top" wrapText="1"/>
    </xf>
    <xf numFmtId="0" fontId="20" fillId="0" borderId="0" xfId="0" applyFont="1"/>
    <xf numFmtId="0" fontId="127" fillId="7" borderId="19" xfId="0" applyFont="1" applyFill="1" applyBorder="1" applyAlignment="1">
      <alignment wrapText="1"/>
    </xf>
    <xf numFmtId="167" fontId="40" fillId="0" borderId="6" xfId="0" applyNumberFormat="1" applyFont="1" applyBorder="1" applyAlignment="1">
      <alignment horizontal="right" vertical="center"/>
    </xf>
    <xf numFmtId="0" fontId="73" fillId="0" borderId="0" xfId="0" applyFont="1"/>
    <xf numFmtId="0" fontId="128" fillId="6" borderId="15" xfId="0" applyFont="1" applyFill="1" applyBorder="1"/>
    <xf numFmtId="0" fontId="115" fillId="0" borderId="19" xfId="0" applyFont="1" applyFill="1" applyBorder="1"/>
    <xf numFmtId="0" fontId="115" fillId="0" borderId="19" xfId="0" applyFont="1" applyBorder="1"/>
    <xf numFmtId="0" fontId="129" fillId="0" borderId="14" xfId="0" applyFont="1" applyBorder="1" applyAlignment="1">
      <alignment wrapText="1"/>
    </xf>
    <xf numFmtId="0" fontId="121" fillId="2" borderId="14" xfId="7" applyFont="1" applyBorder="1">
      <alignment horizontal="left" vertical="top" wrapText="1"/>
    </xf>
    <xf numFmtId="0" fontId="67" fillId="0" borderId="14" xfId="0" applyFont="1" applyBorder="1" applyAlignment="1">
      <alignment wrapText="1"/>
    </xf>
    <xf numFmtId="49" fontId="14" fillId="2" borderId="19" xfId="1" applyFont="1" applyBorder="1" applyAlignment="1">
      <alignment horizontal="left" vertical="top"/>
    </xf>
    <xf numFmtId="0" fontId="6" fillId="2" borderId="19" xfId="4" applyNumberFormat="1" applyFont="1" applyBorder="1" applyAlignment="1">
      <alignment horizontal="left"/>
    </xf>
    <xf numFmtId="0" fontId="55" fillId="0" borderId="14" xfId="0" applyFont="1" applyBorder="1"/>
    <xf numFmtId="0" fontId="130" fillId="0" borderId="0" xfId="0" applyFont="1"/>
    <xf numFmtId="0" fontId="65" fillId="0" borderId="0" xfId="0" applyFont="1" applyAlignment="1">
      <alignment horizontal="center"/>
    </xf>
    <xf numFmtId="0" fontId="71" fillId="0" borderId="6" xfId="0" applyFont="1" applyBorder="1" applyAlignment="1">
      <alignment horizontal="right"/>
    </xf>
    <xf numFmtId="0" fontId="76" fillId="0" borderId="19" xfId="0" applyFont="1" applyBorder="1"/>
    <xf numFmtId="0" fontId="76" fillId="0" borderId="14" xfId="0" applyFont="1" applyBorder="1" applyAlignment="1">
      <alignment vertical="top" wrapText="1"/>
    </xf>
    <xf numFmtId="0" fontId="77" fillId="0" borderId="14" xfId="0" applyFont="1" applyBorder="1" applyAlignment="1">
      <alignment horizontal="center" vertical="center"/>
    </xf>
    <xf numFmtId="0" fontId="78" fillId="0" borderId="6" xfId="0" applyFont="1" applyBorder="1" applyAlignment="1">
      <alignment horizontal="right" vertical="center"/>
    </xf>
    <xf numFmtId="0" fontId="76" fillId="0" borderId="0" xfId="0" applyFont="1"/>
    <xf numFmtId="0" fontId="76" fillId="0" borderId="14" xfId="0" quotePrefix="1" applyFont="1" applyBorder="1" applyAlignment="1">
      <alignment vertical="top" wrapText="1"/>
    </xf>
    <xf numFmtId="0" fontId="87" fillId="0" borderId="19" xfId="0" applyFont="1" applyBorder="1"/>
    <xf numFmtId="0" fontId="87" fillId="0" borderId="14" xfId="0" applyFont="1" applyBorder="1" applyAlignment="1">
      <alignment vertical="top" wrapText="1"/>
    </xf>
    <xf numFmtId="0" fontId="67" fillId="0" borderId="14" xfId="0" applyFont="1" applyBorder="1" applyAlignment="1">
      <alignment vertical="top" wrapText="1"/>
    </xf>
    <xf numFmtId="0" fontId="76" fillId="0" borderId="21" xfId="0" applyFont="1" applyBorder="1"/>
    <xf numFmtId="0" fontId="76" fillId="0" borderId="17" xfId="0" applyFont="1" applyBorder="1" applyAlignment="1">
      <alignment vertical="top" wrapText="1"/>
    </xf>
    <xf numFmtId="0" fontId="77" fillId="0" borderId="17" xfId="0" applyFont="1" applyBorder="1" applyAlignment="1">
      <alignment horizontal="center" vertical="center"/>
    </xf>
    <xf numFmtId="0" fontId="78" fillId="0" borderId="9" xfId="0" applyFont="1" applyBorder="1" applyAlignment="1">
      <alignment horizontal="right" vertical="center"/>
    </xf>
    <xf numFmtId="0" fontId="76" fillId="0" borderId="14" xfId="0" applyFont="1" applyBorder="1" applyAlignment="1">
      <alignment vertical="top"/>
    </xf>
    <xf numFmtId="0" fontId="94" fillId="0" borderId="14" xfId="0" applyFont="1" applyBorder="1" applyAlignment="1">
      <alignment vertical="top" wrapText="1"/>
    </xf>
    <xf numFmtId="0" fontId="67" fillId="0" borderId="17" xfId="0" applyFont="1" applyBorder="1"/>
    <xf numFmtId="0" fontId="60" fillId="0" borderId="17" xfId="0" applyFont="1" applyBorder="1" applyAlignment="1">
      <alignment horizontal="center" vertical="center"/>
    </xf>
    <xf numFmtId="0" fontId="61" fillId="0" borderId="9" xfId="0" applyFont="1" applyBorder="1" applyAlignment="1">
      <alignment horizontal="right" vertical="center"/>
    </xf>
    <xf numFmtId="0" fontId="106" fillId="2" borderId="24" xfId="7" applyFont="1" applyBorder="1">
      <alignment horizontal="left" vertical="top" wrapText="1"/>
    </xf>
    <xf numFmtId="0" fontId="115" fillId="2" borderId="19" xfId="4" applyNumberFormat="1" applyFont="1" applyBorder="1" applyAlignment="1">
      <alignment horizontal="left"/>
    </xf>
    <xf numFmtId="0" fontId="125" fillId="0" borderId="14" xfId="0" applyFont="1" applyBorder="1" applyAlignment="1">
      <alignment wrapText="1"/>
    </xf>
    <xf numFmtId="0" fontId="70" fillId="9" borderId="14" xfId="0" applyFont="1" applyFill="1" applyBorder="1"/>
    <xf numFmtId="0" fontId="15" fillId="9" borderId="14" xfId="21" applyFill="1" applyBorder="1" applyAlignment="1">
      <alignment horizontal="left" vertical="top" wrapText="1" indent="1"/>
    </xf>
    <xf numFmtId="0" fontId="17" fillId="5" borderId="0" xfId="15" applyFont="1" applyFill="1" applyProtection="1">
      <alignment vertical="top"/>
      <protection locked="0"/>
    </xf>
    <xf numFmtId="0" fontId="17" fillId="5" borderId="0" xfId="15" applyFont="1" applyFill="1" applyAlignment="1">
      <alignment vertical="top" wrapText="1"/>
    </xf>
    <xf numFmtId="0" fontId="57" fillId="9" borderId="14" xfId="0" applyFont="1" applyFill="1" applyBorder="1" applyAlignment="1">
      <alignment wrapText="1"/>
    </xf>
    <xf numFmtId="167" fontId="40" fillId="5" borderId="6" xfId="0" applyNumberFormat="1" applyFont="1" applyFill="1" applyBorder="1" applyAlignment="1">
      <alignment horizontal="right" vertical="center"/>
    </xf>
    <xf numFmtId="0" fontId="116" fillId="0" borderId="19" xfId="0" applyFont="1" applyBorder="1"/>
    <xf numFmtId="0" fontId="125" fillId="0" borderId="14" xfId="0" applyFont="1" applyBorder="1" applyAlignment="1">
      <alignment vertical="top" wrapText="1"/>
    </xf>
    <xf numFmtId="0" fontId="128" fillId="6" borderId="16" xfId="0" applyFont="1" applyFill="1" applyBorder="1" applyAlignment="1">
      <alignment horizontal="right"/>
    </xf>
    <xf numFmtId="0" fontId="105" fillId="0" borderId="14" xfId="0" applyFont="1" applyBorder="1" applyAlignment="1">
      <alignment horizontal="center" vertical="center"/>
    </xf>
    <xf numFmtId="167" fontId="119" fillId="0" borderId="6" xfId="0" applyNumberFormat="1" applyFont="1" applyBorder="1" applyAlignment="1">
      <alignment horizontal="right" vertical="center"/>
    </xf>
    <xf numFmtId="167" fontId="119" fillId="5" borderId="6" xfId="0" applyNumberFormat="1" applyFont="1" applyFill="1" applyBorder="1" applyAlignment="1">
      <alignment horizontal="right" vertical="center"/>
    </xf>
    <xf numFmtId="0" fontId="105" fillId="7" borderId="14" xfId="0" applyFont="1" applyFill="1" applyBorder="1" applyAlignment="1">
      <alignment horizontal="center" vertical="center"/>
    </xf>
    <xf numFmtId="0" fontId="105" fillId="7" borderId="6" xfId="0" applyFont="1" applyFill="1" applyBorder="1" applyAlignment="1">
      <alignment horizontal="right" vertical="center"/>
    </xf>
    <xf numFmtId="0" fontId="104" fillId="0" borderId="14" xfId="0" applyFont="1" applyBorder="1"/>
    <xf numFmtId="0" fontId="104" fillId="0" borderId="6" xfId="0" applyFont="1" applyBorder="1" applyAlignment="1">
      <alignment horizontal="right"/>
    </xf>
    <xf numFmtId="0" fontId="132" fillId="6" borderId="20" xfId="0" applyFont="1" applyFill="1" applyBorder="1" applyAlignment="1">
      <alignment horizontal="left"/>
    </xf>
    <xf numFmtId="0" fontId="133" fillId="6" borderId="15" xfId="0" applyFont="1" applyFill="1" applyBorder="1"/>
    <xf numFmtId="0" fontId="17" fillId="0" borderId="19" xfId="0" applyFont="1" applyBorder="1"/>
    <xf numFmtId="0" fontId="126" fillId="0" borderId="14" xfId="0" applyFont="1" applyBorder="1" applyAlignment="1">
      <alignment horizontal="left" vertical="top" wrapText="1"/>
    </xf>
    <xf numFmtId="0" fontId="18" fillId="0" borderId="19" xfId="0" applyFont="1" applyBorder="1"/>
    <xf numFmtId="0" fontId="21" fillId="0" borderId="14" xfId="0" applyFont="1" applyBorder="1" applyAlignment="1">
      <alignment wrapText="1"/>
    </xf>
    <xf numFmtId="0" fontId="134" fillId="7" borderId="19" xfId="0" applyFont="1" applyFill="1" applyBorder="1"/>
    <xf numFmtId="0" fontId="135" fillId="7" borderId="14" xfId="0" applyFont="1" applyFill="1" applyBorder="1" applyAlignment="1">
      <alignment wrapText="1"/>
    </xf>
    <xf numFmtId="0" fontId="99" fillId="0" borderId="14" xfId="0" applyFont="1" applyBorder="1"/>
    <xf numFmtId="0" fontId="17" fillId="2" borderId="19" xfId="7" applyFont="1" applyBorder="1">
      <alignment horizontal="left" vertical="top" wrapText="1"/>
    </xf>
    <xf numFmtId="0" fontId="17" fillId="2" borderId="14" xfId="21" applyFont="1" applyBorder="1">
      <alignment horizontal="left" vertical="top" wrapText="1"/>
    </xf>
    <xf numFmtId="0" fontId="16" fillId="0" borderId="14" xfId="0" applyFont="1" applyBorder="1" applyAlignment="1">
      <alignment wrapText="1"/>
    </xf>
    <xf numFmtId="0" fontId="136" fillId="0" borderId="14" xfId="0" applyFont="1" applyBorder="1" applyAlignment="1">
      <alignment wrapText="1"/>
    </xf>
    <xf numFmtId="0" fontId="125" fillId="0" borderId="19" xfId="0" applyFont="1" applyBorder="1"/>
    <xf numFmtId="0" fontId="131" fillId="0" borderId="14" xfId="0" applyFont="1" applyBorder="1" applyAlignment="1">
      <alignment wrapText="1"/>
    </xf>
    <xf numFmtId="0" fontId="137" fillId="0" borderId="14" xfId="0" applyFont="1" applyFill="1" applyBorder="1"/>
    <xf numFmtId="0" fontId="137" fillId="0" borderId="19" xfId="0" applyFont="1" applyBorder="1"/>
    <xf numFmtId="49" fontId="138" fillId="5" borderId="19" xfId="15" applyNumberFormat="1" applyFont="1" applyFill="1" applyBorder="1" applyAlignment="1">
      <alignment vertical="top" wrapText="1"/>
    </xf>
    <xf numFmtId="0" fontId="139" fillId="2" borderId="19" xfId="7" applyFont="1" applyBorder="1">
      <alignment horizontal="left" vertical="top" wrapText="1"/>
    </xf>
    <xf numFmtId="0" fontId="139" fillId="2" borderId="19" xfId="7" applyFont="1" applyBorder="1" applyAlignment="1" applyProtection="1">
      <alignment horizontal="left" vertical="top" wrapText="1"/>
    </xf>
    <xf numFmtId="0" fontId="14" fillId="2" borderId="14" xfId="1" quotePrefix="1" applyNumberFormat="1" applyFont="1" applyBorder="1" applyAlignment="1" applyProtection="1">
      <alignment horizontal="left" vertical="top"/>
    </xf>
    <xf numFmtId="0" fontId="140" fillId="7" borderId="19" xfId="0" applyFont="1" applyFill="1" applyBorder="1"/>
    <xf numFmtId="0" fontId="141" fillId="7" borderId="19" xfId="0" applyFont="1" applyFill="1" applyBorder="1"/>
    <xf numFmtId="167" fontId="119" fillId="5" borderId="6" xfId="0" applyNumberFormat="1" applyFont="1" applyFill="1" applyBorder="1" applyAlignment="1" applyProtection="1">
      <alignment horizontal="right" vertical="center"/>
    </xf>
    <xf numFmtId="0" fontId="17" fillId="0" borderId="19" xfId="0" applyFont="1" applyBorder="1" applyAlignment="1">
      <alignment wrapText="1"/>
    </xf>
    <xf numFmtId="0" fontId="17" fillId="9" borderId="14" xfId="0" applyFont="1" applyFill="1" applyBorder="1" applyAlignment="1">
      <alignment wrapText="1"/>
    </xf>
    <xf numFmtId="167" fontId="124" fillId="5" borderId="6" xfId="0" applyNumberFormat="1" applyFont="1" applyFill="1" applyBorder="1" applyAlignment="1" applyProtection="1">
      <alignment horizontal="right" vertical="center"/>
    </xf>
    <xf numFmtId="0" fontId="17" fillId="0" borderId="0" xfId="0" applyFont="1" applyBorder="1" applyAlignment="1"/>
    <xf numFmtId="0" fontId="17" fillId="0" borderId="0" xfId="0" applyFont="1" applyAlignment="1">
      <alignment wrapText="1"/>
    </xf>
    <xf numFmtId="0" fontId="99" fillId="0" borderId="19" xfId="0" applyFont="1" applyFill="1" applyBorder="1"/>
    <xf numFmtId="0" fontId="99" fillId="0" borderId="14" xfId="0" applyFont="1" applyFill="1" applyBorder="1"/>
    <xf numFmtId="0" fontId="99" fillId="0" borderId="6" xfId="0" applyFont="1" applyFill="1" applyBorder="1" applyAlignment="1">
      <alignment horizontal="right"/>
    </xf>
    <xf numFmtId="0" fontId="142" fillId="0" borderId="0" xfId="0" applyFont="1" applyFill="1" applyBorder="1" applyAlignment="1"/>
    <xf numFmtId="0" fontId="143" fillId="0" borderId="0" xfId="0" applyFont="1" applyFill="1"/>
    <xf numFmtId="0" fontId="142" fillId="0" borderId="0" xfId="0" applyFont="1" applyFill="1"/>
    <xf numFmtId="49" fontId="126" fillId="5" borderId="19" xfId="15" applyNumberFormat="1" applyFont="1" applyFill="1" applyBorder="1" applyAlignment="1" applyProtection="1">
      <alignment vertical="top" wrapText="1"/>
    </xf>
    <xf numFmtId="0" fontId="17" fillId="2" borderId="14" xfId="73" applyFont="1" applyBorder="1" applyProtection="1">
      <alignment horizontal="left" vertical="top" wrapText="1"/>
    </xf>
    <xf numFmtId="0" fontId="17" fillId="2" borderId="19" xfId="7" applyFont="1" applyBorder="1" applyAlignment="1" applyProtection="1">
      <alignment horizontal="left" vertical="top" wrapText="1"/>
    </xf>
    <xf numFmtId="0" fontId="18" fillId="0" borderId="0" xfId="0" applyFont="1" applyBorder="1" applyAlignment="1"/>
    <xf numFmtId="0" fontId="18" fillId="0" borderId="0" xfId="0" applyFont="1" applyAlignment="1">
      <alignment wrapText="1"/>
    </xf>
    <xf numFmtId="0" fontId="18" fillId="0" borderId="0" xfId="0" applyFont="1"/>
    <xf numFmtId="0" fontId="125" fillId="0" borderId="14" xfId="17" applyFont="1" applyFill="1" applyBorder="1" applyAlignment="1" applyProtection="1">
      <alignment horizontal="left" vertical="top" wrapText="1"/>
    </xf>
    <xf numFmtId="49" fontId="126" fillId="2" borderId="19" xfId="1" applyFont="1" applyBorder="1" applyAlignment="1">
      <alignment horizontal="left" vertical="top"/>
    </xf>
    <xf numFmtId="0" fontId="126" fillId="2" borderId="14" xfId="1" quotePrefix="1" applyNumberFormat="1" applyFont="1" applyBorder="1" applyAlignment="1" applyProtection="1">
      <alignment horizontal="left" vertical="top"/>
    </xf>
    <xf numFmtId="0" fontId="18" fillId="2" borderId="19" xfId="4" applyNumberFormat="1" applyFont="1" applyBorder="1" applyAlignment="1">
      <alignment horizontal="left"/>
    </xf>
    <xf numFmtId="0" fontId="125" fillId="9" borderId="14" xfId="0" applyFont="1" applyFill="1" applyBorder="1" applyAlignment="1">
      <alignment wrapText="1"/>
    </xf>
    <xf numFmtId="0" fontId="126" fillId="0" borderId="14" xfId="0" applyFont="1" applyFill="1" applyBorder="1" applyAlignment="1">
      <alignment horizontal="center" vertical="center"/>
    </xf>
    <xf numFmtId="167" fontId="124" fillId="0" borderId="6" xfId="0" applyNumberFormat="1" applyFont="1" applyFill="1" applyBorder="1" applyAlignment="1" applyProtection="1">
      <alignment horizontal="right" vertical="center"/>
    </xf>
    <xf numFmtId="0" fontId="20" fillId="0" borderId="0" xfId="0" applyFont="1" applyFill="1" applyBorder="1" applyAlignment="1"/>
    <xf numFmtId="0" fontId="20" fillId="0" borderId="0" xfId="0" applyFont="1" applyFill="1"/>
    <xf numFmtId="0" fontId="17" fillId="9" borderId="14" xfId="21" applyFont="1" applyFill="1" applyBorder="1" applyAlignment="1" applyProtection="1">
      <alignment horizontal="left" vertical="top" wrapText="1"/>
    </xf>
    <xf numFmtId="0" fontId="17" fillId="2" borderId="14" xfId="1" quotePrefix="1" applyNumberFormat="1" applyFont="1" applyBorder="1" applyAlignment="1">
      <alignment horizontal="left" vertical="top"/>
    </xf>
    <xf numFmtId="0" fontId="17" fillId="5" borderId="0" xfId="0" applyFont="1" applyFill="1" applyAlignment="1">
      <alignment vertical="top"/>
    </xf>
    <xf numFmtId="0" fontId="17" fillId="2" borderId="14" xfId="1" quotePrefix="1" applyNumberFormat="1" applyFont="1" applyBorder="1" applyAlignment="1" applyProtection="1">
      <alignment horizontal="left" vertical="top"/>
    </xf>
    <xf numFmtId="0" fontId="144" fillId="2" borderId="19" xfId="7" applyFont="1" applyBorder="1">
      <alignment horizontal="left" vertical="top" wrapText="1"/>
    </xf>
    <xf numFmtId="0" fontId="144" fillId="2" borderId="14" xfId="21" applyFont="1" applyBorder="1">
      <alignment horizontal="left" vertical="top" wrapText="1"/>
    </xf>
    <xf numFmtId="0" fontId="145" fillId="0" borderId="14" xfId="0" applyFont="1" applyBorder="1" applyAlignment="1">
      <alignment horizontal="center" vertical="center"/>
    </xf>
    <xf numFmtId="167" fontId="146" fillId="5" borderId="6" xfId="0" applyNumberFormat="1" applyFont="1" applyFill="1" applyBorder="1" applyAlignment="1">
      <alignment horizontal="right" vertical="center"/>
    </xf>
    <xf numFmtId="0" fontId="144" fillId="5" borderId="0" xfId="15" applyFont="1" applyFill="1" applyProtection="1">
      <alignment vertical="top"/>
      <protection locked="0"/>
    </xf>
    <xf numFmtId="0" fontId="144" fillId="5" borderId="0" xfId="15" applyFont="1" applyFill="1" applyAlignment="1" applyProtection="1">
      <alignment vertical="top" wrapText="1"/>
      <protection locked="0"/>
    </xf>
    <xf numFmtId="0" fontId="144" fillId="5" borderId="0" xfId="15" applyFont="1" applyFill="1" applyAlignment="1">
      <alignment vertical="top" wrapText="1"/>
    </xf>
    <xf numFmtId="0" fontId="126" fillId="7" borderId="14" xfId="0" applyFont="1" applyFill="1" applyBorder="1" applyAlignment="1">
      <alignment horizontal="center" vertical="center"/>
    </xf>
    <xf numFmtId="0" fontId="126" fillId="7" borderId="6" xfId="0" applyFont="1" applyFill="1" applyBorder="1" applyAlignment="1">
      <alignment horizontal="right" vertical="center"/>
    </xf>
    <xf numFmtId="0" fontId="147" fillId="0" borderId="0" xfId="0" applyFont="1" applyBorder="1" applyAlignment="1">
      <alignment horizontal="center"/>
    </xf>
    <xf numFmtId="0" fontId="134" fillId="0" borderId="0" xfId="0" applyFont="1" applyAlignment="1">
      <alignment wrapText="1"/>
    </xf>
    <xf numFmtId="0" fontId="18" fillId="0" borderId="19" xfId="0" applyFont="1" applyBorder="1" applyAlignment="1">
      <alignment wrapText="1"/>
    </xf>
    <xf numFmtId="0" fontId="21" fillId="0" borderId="14" xfId="0" applyFont="1" applyBorder="1" applyAlignment="1">
      <alignment horizontal="center" vertical="center"/>
    </xf>
    <xf numFmtId="167" fontId="148" fillId="5" borderId="6" xfId="0" applyNumberFormat="1" applyFont="1" applyFill="1" applyBorder="1" applyAlignment="1">
      <alignment horizontal="right" vertical="center"/>
    </xf>
    <xf numFmtId="0" fontId="133" fillId="6" borderId="16" xfId="0" applyFont="1" applyFill="1" applyBorder="1" applyAlignment="1">
      <alignment horizontal="right"/>
    </xf>
    <xf numFmtId="0" fontId="149" fillId="0" borderId="0" xfId="0" applyFont="1"/>
    <xf numFmtId="0" fontId="20" fillId="0" borderId="19" xfId="0" applyFont="1" applyFill="1" applyBorder="1"/>
    <xf numFmtId="0" fontId="125" fillId="9" borderId="14" xfId="0" applyFont="1" applyFill="1" applyBorder="1" applyAlignment="1">
      <alignment vertical="top" wrapText="1"/>
    </xf>
    <xf numFmtId="0" fontId="124" fillId="0" borderId="14" xfId="0" applyFont="1" applyFill="1" applyBorder="1" applyAlignment="1">
      <alignment wrapText="1"/>
    </xf>
    <xf numFmtId="0" fontId="134" fillId="7" borderId="19" xfId="0" applyFont="1" applyFill="1" applyBorder="1" applyAlignment="1">
      <alignment wrapText="1"/>
    </xf>
    <xf numFmtId="0" fontId="125" fillId="0" borderId="14" xfId="0" applyFont="1" applyFill="1" applyBorder="1" applyAlignment="1">
      <alignment wrapText="1"/>
    </xf>
    <xf numFmtId="0" fontId="131" fillId="0" borderId="14" xfId="0" quotePrefix="1" applyFont="1" applyBorder="1" applyAlignment="1">
      <alignment vertical="top" wrapText="1"/>
    </xf>
    <xf numFmtId="0" fontId="20" fillId="0" borderId="0" xfId="0" applyFont="1" applyBorder="1" applyAlignment="1"/>
    <xf numFmtId="0" fontId="124" fillId="0" borderId="14" xfId="0" quotePrefix="1" applyFont="1" applyBorder="1" applyAlignment="1">
      <alignment vertical="top" wrapText="1"/>
    </xf>
    <xf numFmtId="49" fontId="99" fillId="2" borderId="19" xfId="1" applyFont="1" applyBorder="1" applyAlignment="1" applyProtection="1">
      <alignment horizontal="left" vertical="top"/>
    </xf>
    <xf numFmtId="49" fontId="99" fillId="2" borderId="14" xfId="1" quotePrefix="1" applyFont="1" applyBorder="1" applyAlignment="1" applyProtection="1">
      <alignment horizontal="left" vertical="top"/>
    </xf>
    <xf numFmtId="0" fontId="99" fillId="0" borderId="14" xfId="0" applyFont="1" applyBorder="1" applyAlignment="1">
      <alignment horizontal="center" vertical="center"/>
    </xf>
    <xf numFmtId="167" fontId="99" fillId="5" borderId="6" xfId="0" applyNumberFormat="1" applyFont="1" applyFill="1" applyBorder="1" applyAlignment="1" applyProtection="1">
      <alignment horizontal="right" vertical="center"/>
    </xf>
    <xf numFmtId="0" fontId="151" fillId="0" borderId="0" xfId="0" applyFont="1"/>
    <xf numFmtId="0" fontId="151" fillId="5" borderId="0" xfId="0" applyFont="1" applyFill="1" applyAlignment="1" applyProtection="1">
      <alignment vertical="top"/>
    </xf>
    <xf numFmtId="0" fontId="18" fillId="5" borderId="0" xfId="0" applyFont="1" applyFill="1" applyBorder="1" applyAlignment="1" applyProtection="1">
      <alignment vertical="top"/>
    </xf>
    <xf numFmtId="0" fontId="18" fillId="5" borderId="0" xfId="0" applyFont="1" applyFill="1" applyAlignment="1" applyProtection="1">
      <alignment vertical="top"/>
    </xf>
    <xf numFmtId="49" fontId="125" fillId="0" borderId="19" xfId="0" applyNumberFormat="1" applyFont="1" applyFill="1" applyBorder="1" applyAlignment="1" applyProtection="1">
      <alignment vertical="top"/>
    </xf>
    <xf numFmtId="0" fontId="17" fillId="9" borderId="14" xfId="21" applyFont="1" applyFill="1" applyBorder="1" applyAlignment="1" applyProtection="1">
      <alignment horizontal="left" vertical="top" wrapText="1" indent="1"/>
    </xf>
    <xf numFmtId="0" fontId="125" fillId="0" borderId="0" xfId="0" applyFont="1" applyFill="1" applyBorder="1" applyAlignment="1"/>
    <xf numFmtId="0" fontId="125" fillId="0" borderId="0" xfId="0" applyFont="1" applyFill="1"/>
    <xf numFmtId="0" fontId="125" fillId="0" borderId="0" xfId="0" applyFont="1" applyFill="1" applyAlignment="1" applyProtection="1">
      <alignment vertical="top"/>
    </xf>
    <xf numFmtId="49" fontId="17" fillId="0" borderId="19" xfId="0" applyNumberFormat="1" applyFont="1" applyFill="1" applyBorder="1" applyAlignment="1" applyProtection="1">
      <alignment vertical="top"/>
    </xf>
    <xf numFmtId="0" fontId="124" fillId="9" borderId="14" xfId="10" applyFont="1" applyFill="1" applyBorder="1" applyAlignment="1" applyProtection="1">
      <alignment horizontal="left" vertical="top" wrapText="1"/>
    </xf>
    <xf numFmtId="0" fontId="17" fillId="0" borderId="0" xfId="0" applyFont="1" applyFill="1" applyBorder="1" applyAlignment="1"/>
    <xf numFmtId="0" fontId="17" fillId="0" borderId="0" xfId="0" applyFont="1" applyFill="1"/>
    <xf numFmtId="0" fontId="17" fillId="0" borderId="0" xfId="0" applyFont="1" applyFill="1" applyAlignment="1" applyProtection="1">
      <alignment vertical="top"/>
    </xf>
    <xf numFmtId="49" fontId="16" fillId="2" borderId="19" xfId="4" applyFont="1" applyBorder="1" applyAlignment="1" applyProtection="1">
      <alignment horizontal="left" vertical="top"/>
    </xf>
    <xf numFmtId="0" fontId="20" fillId="2" borderId="14" xfId="5" applyFont="1" applyBorder="1" applyAlignment="1" applyProtection="1">
      <alignment horizontal="left" vertical="top" wrapText="1"/>
    </xf>
    <xf numFmtId="0" fontId="20" fillId="5" borderId="0" xfId="0" applyFont="1" applyFill="1" applyAlignment="1" applyProtection="1">
      <alignment vertical="top"/>
    </xf>
    <xf numFmtId="0" fontId="125" fillId="9" borderId="14" xfId="2" applyFont="1" applyFill="1" applyBorder="1" applyAlignment="1" applyProtection="1">
      <alignment horizontal="left" vertical="top" wrapText="1"/>
    </xf>
    <xf numFmtId="0" fontId="124" fillId="0" borderId="14" xfId="0" applyFont="1" applyFill="1" applyBorder="1" applyAlignment="1">
      <alignment horizontal="center" vertical="center"/>
    </xf>
    <xf numFmtId="49" fontId="125" fillId="9" borderId="19" xfId="0" applyNumberFormat="1" applyFont="1" applyFill="1" applyBorder="1" applyAlignment="1" applyProtection="1">
      <alignment vertical="top"/>
    </xf>
    <xf numFmtId="0" fontId="17" fillId="9" borderId="19" xfId="7" applyFont="1" applyFill="1" applyBorder="1" applyAlignment="1" applyProtection="1">
      <alignment horizontal="left" vertical="top" wrapText="1"/>
    </xf>
    <xf numFmtId="49" fontId="21" fillId="2" borderId="21" xfId="4" applyFont="1" applyBorder="1" applyAlignment="1" applyProtection="1">
      <alignment horizontal="left" vertical="top"/>
    </xf>
    <xf numFmtId="0" fontId="18" fillId="2" borderId="17" xfId="5" applyFont="1" applyBorder="1" applyAlignment="1" applyProtection="1">
      <alignment horizontal="left" vertical="top" wrapText="1"/>
    </xf>
    <xf numFmtId="0" fontId="126" fillId="0" borderId="17" xfId="0" applyFont="1" applyBorder="1" applyAlignment="1">
      <alignment horizontal="center" vertical="center"/>
    </xf>
    <xf numFmtId="167" fontId="124" fillId="5" borderId="9" xfId="0" applyNumberFormat="1" applyFont="1" applyFill="1" applyBorder="1" applyAlignment="1" applyProtection="1">
      <alignment horizontal="right" vertical="center"/>
    </xf>
    <xf numFmtId="0" fontId="134" fillId="0" borderId="0" xfId="0" applyFont="1" applyBorder="1"/>
    <xf numFmtId="0" fontId="17" fillId="9" borderId="14" xfId="21" applyFont="1" applyFill="1" applyBorder="1" applyAlignment="1" applyProtection="1">
      <alignment horizontal="left" vertical="top" wrapText="1" indent="2"/>
    </xf>
    <xf numFmtId="0" fontId="132" fillId="0" borderId="0" xfId="0" applyFont="1" applyFill="1" applyBorder="1" applyAlignment="1">
      <alignment horizontal="left"/>
    </xf>
    <xf numFmtId="0" fontId="125" fillId="2" borderId="0" xfId="17" applyFont="1" applyBorder="1" applyAlignment="1" applyProtection="1">
      <alignment vertical="top" wrapText="1"/>
    </xf>
    <xf numFmtId="0" fontId="125" fillId="2" borderId="14" xfId="17" applyFont="1" applyBorder="1" applyAlignment="1" applyProtection="1">
      <alignment vertical="top" wrapText="1"/>
    </xf>
    <xf numFmtId="0" fontId="17" fillId="2" borderId="18" xfId="21" applyFont="1" applyBorder="1" applyAlignment="1" applyProtection="1">
      <alignment horizontal="left" vertical="top" wrapText="1" indent="1"/>
    </xf>
    <xf numFmtId="0" fontId="17" fillId="0" borderId="14" xfId="21" applyFont="1" applyFill="1" applyBorder="1" applyAlignment="1" applyProtection="1">
      <alignment horizontal="left" vertical="top" wrapText="1"/>
    </xf>
    <xf numFmtId="49" fontId="99" fillId="0" borderId="14" xfId="1" quotePrefix="1" applyFont="1" applyFill="1" applyBorder="1" applyAlignment="1" applyProtection="1">
      <alignment horizontal="left" vertical="top"/>
    </xf>
    <xf numFmtId="0" fontId="67" fillId="0" borderId="14" xfId="0" quotePrefix="1" applyFont="1" applyBorder="1" applyAlignment="1">
      <alignment vertical="top" wrapText="1"/>
    </xf>
    <xf numFmtId="0" fontId="0" fillId="0" borderId="0" xfId="0" applyAlignment="1">
      <alignment vertical="center" wrapText="1"/>
    </xf>
    <xf numFmtId="0" fontId="124" fillId="9" borderId="14" xfId="0" applyFont="1" applyFill="1" applyBorder="1" applyAlignment="1">
      <alignment vertical="top" wrapText="1"/>
    </xf>
    <xf numFmtId="0" fontId="3" fillId="0" borderId="14" xfId="5" quotePrefix="1" applyFont="1" applyFill="1" applyBorder="1" applyAlignment="1" applyProtection="1">
      <alignment horizontal="left" vertical="top"/>
    </xf>
    <xf numFmtId="0" fontId="3" fillId="0" borderId="14" xfId="5" quotePrefix="1" applyFont="1" applyFill="1" applyBorder="1" applyAlignment="1" applyProtection="1">
      <alignment horizontal="left" vertical="top" wrapText="1"/>
    </xf>
    <xf numFmtId="0" fontId="20" fillId="0" borderId="19" xfId="0" quotePrefix="1" applyFont="1" applyFill="1" applyBorder="1"/>
    <xf numFmtId="17" fontId="56" fillId="9" borderId="6" xfId="0" applyNumberFormat="1" applyFont="1" applyFill="1" applyBorder="1" applyAlignment="1">
      <alignment horizontal="right"/>
    </xf>
    <xf numFmtId="0" fontId="45" fillId="0" borderId="10" xfId="84" applyFont="1" applyBorder="1" applyAlignment="1">
      <alignment horizontal="center" vertical="center" wrapText="1"/>
    </xf>
    <xf numFmtId="0" fontId="45" fillId="0" borderId="11" xfId="84" applyFont="1" applyBorder="1" applyAlignment="1">
      <alignment horizontal="center" vertical="center" wrapText="1"/>
    </xf>
    <xf numFmtId="0" fontId="45" fillId="0" borderId="13" xfId="84" applyFont="1" applyBorder="1" applyAlignment="1">
      <alignment horizontal="center" vertical="center" wrapText="1"/>
    </xf>
    <xf numFmtId="0" fontId="17" fillId="0" borderId="0" xfId="84" applyFont="1" applyAlignment="1">
      <alignment vertical="top" wrapText="1"/>
    </xf>
    <xf numFmtId="0" fontId="46" fillId="0" borderId="2" xfId="84" applyFont="1" applyBorder="1" applyAlignment="1">
      <alignment horizontal="center" vertical="top" wrapText="1"/>
    </xf>
    <xf numFmtId="0" fontId="46" fillId="0" borderId="0" xfId="84" applyFont="1" applyBorder="1" applyAlignment="1">
      <alignment horizontal="center" vertical="top" wrapText="1"/>
    </xf>
    <xf numFmtId="0" fontId="46" fillId="0" borderId="6" xfId="84" applyFont="1" applyBorder="1" applyAlignment="1">
      <alignment horizontal="center" vertical="top" wrapText="1"/>
    </xf>
    <xf numFmtId="0" fontId="45" fillId="0" borderId="2" xfId="84" applyFont="1" applyBorder="1" applyAlignment="1">
      <alignment horizontal="center" vertical="top" wrapText="1"/>
    </xf>
    <xf numFmtId="0" fontId="0" fillId="0" borderId="0" xfId="0" applyBorder="1" applyAlignment="1">
      <alignment horizontal="center" vertical="top" wrapText="1"/>
    </xf>
    <xf numFmtId="0" fontId="0" fillId="0" borderId="6" xfId="0" applyBorder="1" applyAlignment="1">
      <alignment horizontal="center" vertical="top" wrapText="1"/>
    </xf>
    <xf numFmtId="0" fontId="45" fillId="0" borderId="10" xfId="84" applyFont="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89" fillId="0" borderId="2" xfId="84" applyFont="1" applyBorder="1" applyAlignment="1">
      <alignment horizontal="center" vertical="center"/>
    </xf>
    <xf numFmtId="0" fontId="90" fillId="0" borderId="0" xfId="0" applyFont="1" applyBorder="1" applyAlignment="1">
      <alignment horizontal="center" vertical="center"/>
    </xf>
    <xf numFmtId="0" fontId="90" fillId="0" borderId="6" xfId="0" applyFont="1" applyBorder="1" applyAlignment="1">
      <alignment horizontal="center" vertical="center"/>
    </xf>
  </cellXfs>
  <cellStyles count="88">
    <cellStyle name="ArtDescriptif" xfId="5" xr:uid="{00000000-0005-0000-0000-000000000000}"/>
    <cellStyle name="ArtDescriptif 2" xfId="17" xr:uid="{00000000-0005-0000-0000-000001000000}"/>
    <cellStyle name="Article note1" xfId="24" xr:uid="{00000000-0005-0000-0000-000002000000}"/>
    <cellStyle name="Article note2" xfId="25" xr:uid="{00000000-0005-0000-0000-000003000000}"/>
    <cellStyle name="Article note2_BPU MACONNERIE 2008" xfId="74" xr:uid="{00000000-0005-0000-0000-000004000000}"/>
    <cellStyle name="Article note3" xfId="26" xr:uid="{00000000-0005-0000-0000-000005000000}"/>
    <cellStyle name="Article note4" xfId="27" xr:uid="{00000000-0005-0000-0000-000006000000}"/>
    <cellStyle name="Article note5" xfId="28" xr:uid="{00000000-0005-0000-0000-000007000000}"/>
    <cellStyle name="ArtLibelleCond" xfId="29" xr:uid="{00000000-0005-0000-0000-000008000000}"/>
    <cellStyle name="ArtNote1" xfId="30" xr:uid="{00000000-0005-0000-0000-000009000000}"/>
    <cellStyle name="ArtNote2" xfId="8" xr:uid="{00000000-0005-0000-0000-00000A000000}"/>
    <cellStyle name="ArtNote3" xfId="31" xr:uid="{00000000-0005-0000-0000-00000B000000}"/>
    <cellStyle name="ArtNote3 2" xfId="77" xr:uid="{00000000-0005-0000-0000-00000C000000}"/>
    <cellStyle name="ArtNote4" xfId="32" xr:uid="{00000000-0005-0000-0000-00000D000000}"/>
    <cellStyle name="ArtNote5" xfId="33" xr:uid="{00000000-0005-0000-0000-00000E000000}"/>
    <cellStyle name="ArtTitre" xfId="4" xr:uid="{00000000-0005-0000-0000-00000F000000}"/>
    <cellStyle name="CE" xfId="34" xr:uid="{00000000-0005-0000-0000-000010000000}"/>
    <cellStyle name="Chap 1" xfId="35" xr:uid="{00000000-0005-0000-0000-000011000000}"/>
    <cellStyle name="Chap 2" xfId="36" xr:uid="{00000000-0005-0000-0000-000012000000}"/>
    <cellStyle name="Chap 3" xfId="37" xr:uid="{00000000-0005-0000-0000-000013000000}"/>
    <cellStyle name="ChapDescriptif0" xfId="38" xr:uid="{00000000-0005-0000-0000-000014000000}"/>
    <cellStyle name="ChapDescriptif1" xfId="18" xr:uid="{00000000-0005-0000-0000-000015000000}"/>
    <cellStyle name="ChapDescriptif1 2" xfId="80" xr:uid="{00000000-0005-0000-0000-000016000000}"/>
    <cellStyle name="ChapDescriptif2" xfId="2" xr:uid="{00000000-0005-0000-0000-000017000000}"/>
    <cellStyle name="ChapDescriptif2 2" xfId="19" xr:uid="{00000000-0005-0000-0000-000018000000}"/>
    <cellStyle name="ChapDescriptif3" xfId="11" xr:uid="{00000000-0005-0000-0000-000019000000}"/>
    <cellStyle name="ChapDescriptif3 2" xfId="21" xr:uid="{00000000-0005-0000-0000-00001A000000}"/>
    <cellStyle name="ChapDescriptif4" xfId="39" xr:uid="{00000000-0005-0000-0000-00001B000000}"/>
    <cellStyle name="ChapDescriptif4 2" xfId="79" xr:uid="{00000000-0005-0000-0000-00001C000000}"/>
    <cellStyle name="ChapNote0" xfId="40" xr:uid="{00000000-0005-0000-0000-00001D000000}"/>
    <cellStyle name="ChapNote1" xfId="41" xr:uid="{00000000-0005-0000-0000-00001E000000}"/>
    <cellStyle name="ChapNote1 2" xfId="76" xr:uid="{00000000-0005-0000-0000-00001F000000}"/>
    <cellStyle name="ChapNote2" xfId="3" xr:uid="{00000000-0005-0000-0000-000020000000}"/>
    <cellStyle name="ChapNote3" xfId="10" xr:uid="{00000000-0005-0000-0000-000021000000}"/>
    <cellStyle name="ChapNote4" xfId="42" xr:uid="{00000000-0005-0000-0000-000022000000}"/>
    <cellStyle name="ChapRecap0" xfId="43" xr:uid="{00000000-0005-0000-0000-000023000000}"/>
    <cellStyle name="ChapRecap1" xfId="44" xr:uid="{00000000-0005-0000-0000-000024000000}"/>
    <cellStyle name="ChapRecap2" xfId="45" xr:uid="{00000000-0005-0000-0000-000025000000}"/>
    <cellStyle name="ChapRecap3" xfId="46" xr:uid="{00000000-0005-0000-0000-000026000000}"/>
    <cellStyle name="ChapRecap4" xfId="47" xr:uid="{00000000-0005-0000-0000-000027000000}"/>
    <cellStyle name="ChapTitre0" xfId="23" xr:uid="{00000000-0005-0000-0000-000028000000}"/>
    <cellStyle name="ChapTitre1" xfId="6" xr:uid="{00000000-0005-0000-0000-000029000000}"/>
    <cellStyle name="ChapTitre2" xfId="1" xr:uid="{00000000-0005-0000-0000-00002A000000}"/>
    <cellStyle name="ChapTitre2 2" xfId="16" xr:uid="{00000000-0005-0000-0000-00002B000000}"/>
    <cellStyle name="ChapTitre3" xfId="9" xr:uid="{00000000-0005-0000-0000-00002C000000}"/>
    <cellStyle name="ChapTitre3 2" xfId="20" xr:uid="{00000000-0005-0000-0000-00002D000000}"/>
    <cellStyle name="ChapTitre3 3" xfId="82" xr:uid="{00000000-0005-0000-0000-00002E000000}"/>
    <cellStyle name="ChapTitre4" xfId="22" xr:uid="{00000000-0005-0000-0000-00002F000000}"/>
    <cellStyle name="ChapTitre4 2" xfId="78" xr:uid="{00000000-0005-0000-0000-000030000000}"/>
    <cellStyle name="Descr Article" xfId="48" xr:uid="{00000000-0005-0000-0000-000031000000}"/>
    <cellStyle name="Descr Article_BPU MACONNERIE 2008" xfId="73" xr:uid="{00000000-0005-0000-0000-000032000000}"/>
    <cellStyle name="DQLocQuantNonLoc" xfId="49" xr:uid="{00000000-0005-0000-0000-000033000000}"/>
    <cellStyle name="DQLocRefClass" xfId="50" xr:uid="{00000000-0005-0000-0000-000034000000}"/>
    <cellStyle name="DQLocStruct" xfId="51" xr:uid="{00000000-0005-0000-0000-000035000000}"/>
    <cellStyle name="DQMinutes" xfId="52" xr:uid="{00000000-0005-0000-0000-000036000000}"/>
    <cellStyle name="Euro" xfId="81" xr:uid="{00000000-0005-0000-0000-000037000000}"/>
    <cellStyle name="Euro 7" xfId="86" xr:uid="{00000000-0005-0000-0000-000038000000}"/>
    <cellStyle name="Info Entete" xfId="53" xr:uid="{00000000-0005-0000-0000-000039000000}"/>
    <cellStyle name="Inter Entete" xfId="54" xr:uid="{00000000-0005-0000-0000-00003A000000}"/>
    <cellStyle name="Lien hypertexte" xfId="83" builtinId="8"/>
    <cellStyle name="Loc Litteraire" xfId="55" xr:uid="{00000000-0005-0000-0000-00003C000000}"/>
    <cellStyle name="Loc Structuree" xfId="56" xr:uid="{00000000-0005-0000-0000-00003D000000}"/>
    <cellStyle name="LocLit" xfId="57" xr:uid="{00000000-0005-0000-0000-00003E000000}"/>
    <cellStyle name="LocRefClass" xfId="58" xr:uid="{00000000-0005-0000-0000-00003F000000}"/>
    <cellStyle name="LocSignetRep" xfId="59" xr:uid="{00000000-0005-0000-0000-000040000000}"/>
    <cellStyle name="LocStrRecap0" xfId="60" xr:uid="{00000000-0005-0000-0000-000041000000}"/>
    <cellStyle name="LocStrRecap1" xfId="61" xr:uid="{00000000-0005-0000-0000-000042000000}"/>
    <cellStyle name="LocStrTexte0" xfId="62" xr:uid="{00000000-0005-0000-0000-000043000000}"/>
    <cellStyle name="LocStrTexte1" xfId="63" xr:uid="{00000000-0005-0000-0000-000044000000}"/>
    <cellStyle name="LocStruct" xfId="64" xr:uid="{00000000-0005-0000-0000-000045000000}"/>
    <cellStyle name="LocTitre" xfId="65" xr:uid="{00000000-0005-0000-0000-000046000000}"/>
    <cellStyle name="Lot" xfId="66" xr:uid="{00000000-0005-0000-0000-000047000000}"/>
    <cellStyle name="Milliers 2" xfId="75" xr:uid="{00000000-0005-0000-0000-000048000000}"/>
    <cellStyle name="Milliers_Mmixte - Elec 2008 - BPU Travaux" xfId="13" xr:uid="{00000000-0005-0000-0000-000049000000}"/>
    <cellStyle name="Nb2dec" xfId="67" xr:uid="{00000000-0005-0000-0000-00004A000000}"/>
    <cellStyle name="Normal" xfId="0" builtinId="0"/>
    <cellStyle name="Normal 2" xfId="15" xr:uid="{00000000-0005-0000-0000-00004C000000}"/>
    <cellStyle name="Normal 2 3" xfId="87" xr:uid="{00000000-0005-0000-0000-00004D000000}"/>
    <cellStyle name="Normal 3" xfId="85" xr:uid="{00000000-0005-0000-0000-00004E000000}"/>
    <cellStyle name="Normal_2006 Menuiserie - BPU" xfId="84" xr:uid="{00000000-0005-0000-0000-00004F000000}"/>
    <cellStyle name="Normal_Mmixte - Elec 2008 - BPU Travaux" xfId="12" xr:uid="{00000000-0005-0000-0000-000050000000}"/>
    <cellStyle name="Normal_Transfert Attic 17 09 2008" xfId="14" xr:uid="{00000000-0005-0000-0000-000051000000}"/>
    <cellStyle name="Numerotation" xfId="7" xr:uid="{00000000-0005-0000-0000-000052000000}"/>
    <cellStyle name="Qte Structuree" xfId="68" xr:uid="{00000000-0005-0000-0000-000053000000}"/>
    <cellStyle name="Structure" xfId="69" xr:uid="{00000000-0005-0000-0000-000054000000}"/>
    <cellStyle name="Structure Note" xfId="70" xr:uid="{00000000-0005-0000-0000-000055000000}"/>
    <cellStyle name="Titre Article" xfId="71" xr:uid="{00000000-0005-0000-0000-000056000000}"/>
    <cellStyle name="Titre Entete" xfId="72" xr:uid="{00000000-0005-0000-0000-000057000000}"/>
  </cellStyles>
  <dxfs count="0"/>
  <tableStyles count="0" defaultTableStyle="TableStyleMedium2" defaultPivotStyle="PivotStyleLight16"/>
  <colors>
    <mruColors>
      <color rgb="FF008000"/>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127137</xdr:colOff>
      <xdr:row>0</xdr:row>
      <xdr:rowOff>145774</xdr:rowOff>
    </xdr:from>
    <xdr:to>
      <xdr:col>0</xdr:col>
      <xdr:colOff>1041538</xdr:colOff>
      <xdr:row>4</xdr:row>
      <xdr:rowOff>140391</xdr:rowOff>
    </xdr:to>
    <xdr:pic>
      <xdr:nvPicPr>
        <xdr:cNvPr id="2" name="Picture 1" descr="logoquadri_150dpi_2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7" y="145774"/>
          <a:ext cx="914401" cy="9388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59891</xdr:colOff>
      <xdr:row>1</xdr:row>
      <xdr:rowOff>57978</xdr:rowOff>
    </xdr:from>
    <xdr:to>
      <xdr:col>0</xdr:col>
      <xdr:colOff>498869</xdr:colOff>
      <xdr:row>3</xdr:row>
      <xdr:rowOff>174228</xdr:rowOff>
    </xdr:to>
    <xdr:pic>
      <xdr:nvPicPr>
        <xdr:cNvPr id="2" name="Picture 1" descr="logoquadri_150dpi_25">
          <a:extLst>
            <a:ext uri="{FF2B5EF4-FFF2-40B4-BE49-F238E27FC236}">
              <a16:creationId xmlns:a16="http://schemas.microsoft.com/office/drawing/2014/main" id="{067C6BC4-C890-4E5A-84ED-0A6FA7ACEF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891" y="248478"/>
          <a:ext cx="438978" cy="44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4"/>
  <sheetViews>
    <sheetView showGridLines="0" view="pageBreakPreview" topLeftCell="A26" zoomScale="115" zoomScaleNormal="115" zoomScaleSheetLayoutView="115" workbookViewId="0">
      <selection activeCell="C40" sqref="C40"/>
    </sheetView>
  </sheetViews>
  <sheetFormatPr baseColWidth="10" defaultRowHeight="13.2" x14ac:dyDescent="0.3"/>
  <cols>
    <col min="1" max="2" width="16.5546875" style="15" customWidth="1"/>
    <col min="3" max="3" width="21.5546875" style="15" customWidth="1"/>
    <col min="4" max="4" width="16.5546875" style="15" customWidth="1"/>
    <col min="5" max="5" width="18.5546875" style="15" customWidth="1"/>
    <col min="6" max="256" width="11.44140625" style="15"/>
    <col min="257" max="258" width="16.5546875" style="15" customWidth="1"/>
    <col min="259" max="259" width="21.5546875" style="15" customWidth="1"/>
    <col min="260" max="260" width="16.5546875" style="15" customWidth="1"/>
    <col min="261" max="261" width="18.5546875" style="15" customWidth="1"/>
    <col min="262" max="512" width="11.44140625" style="15"/>
    <col min="513" max="514" width="16.5546875" style="15" customWidth="1"/>
    <col min="515" max="515" width="21.5546875" style="15" customWidth="1"/>
    <col min="516" max="516" width="16.5546875" style="15" customWidth="1"/>
    <col min="517" max="517" width="18.5546875" style="15" customWidth="1"/>
    <col min="518" max="768" width="11.44140625" style="15"/>
    <col min="769" max="770" width="16.5546875" style="15" customWidth="1"/>
    <col min="771" max="771" width="21.5546875" style="15" customWidth="1"/>
    <col min="772" max="772" width="16.5546875" style="15" customWidth="1"/>
    <col min="773" max="773" width="18.5546875" style="15" customWidth="1"/>
    <col min="774" max="1024" width="11.44140625" style="15"/>
    <col min="1025" max="1026" width="16.5546875" style="15" customWidth="1"/>
    <col min="1027" max="1027" width="21.5546875" style="15" customWidth="1"/>
    <col min="1028" max="1028" width="16.5546875" style="15" customWidth="1"/>
    <col min="1029" max="1029" width="18.5546875" style="15" customWidth="1"/>
    <col min="1030" max="1280" width="11.44140625" style="15"/>
    <col min="1281" max="1282" width="16.5546875" style="15" customWidth="1"/>
    <col min="1283" max="1283" width="21.5546875" style="15" customWidth="1"/>
    <col min="1284" max="1284" width="16.5546875" style="15" customWidth="1"/>
    <col min="1285" max="1285" width="18.5546875" style="15" customWidth="1"/>
    <col min="1286" max="1536" width="11.44140625" style="15"/>
    <col min="1537" max="1538" width="16.5546875" style="15" customWidth="1"/>
    <col min="1539" max="1539" width="21.5546875" style="15" customWidth="1"/>
    <col min="1540" max="1540" width="16.5546875" style="15" customWidth="1"/>
    <col min="1541" max="1541" width="18.5546875" style="15" customWidth="1"/>
    <col min="1542" max="1792" width="11.44140625" style="15"/>
    <col min="1793" max="1794" width="16.5546875" style="15" customWidth="1"/>
    <col min="1795" max="1795" width="21.5546875" style="15" customWidth="1"/>
    <col min="1796" max="1796" width="16.5546875" style="15" customWidth="1"/>
    <col min="1797" max="1797" width="18.5546875" style="15" customWidth="1"/>
    <col min="1798" max="2048" width="11.44140625" style="15"/>
    <col min="2049" max="2050" width="16.5546875" style="15" customWidth="1"/>
    <col min="2051" max="2051" width="21.5546875" style="15" customWidth="1"/>
    <col min="2052" max="2052" width="16.5546875" style="15" customWidth="1"/>
    <col min="2053" max="2053" width="18.5546875" style="15" customWidth="1"/>
    <col min="2054" max="2304" width="11.44140625" style="15"/>
    <col min="2305" max="2306" width="16.5546875" style="15" customWidth="1"/>
    <col min="2307" max="2307" width="21.5546875" style="15" customWidth="1"/>
    <col min="2308" max="2308" width="16.5546875" style="15" customWidth="1"/>
    <col min="2309" max="2309" width="18.5546875" style="15" customWidth="1"/>
    <col min="2310" max="2560" width="11.44140625" style="15"/>
    <col min="2561" max="2562" width="16.5546875" style="15" customWidth="1"/>
    <col min="2563" max="2563" width="21.5546875" style="15" customWidth="1"/>
    <col min="2564" max="2564" width="16.5546875" style="15" customWidth="1"/>
    <col min="2565" max="2565" width="18.5546875" style="15" customWidth="1"/>
    <col min="2566" max="2816" width="11.44140625" style="15"/>
    <col min="2817" max="2818" width="16.5546875" style="15" customWidth="1"/>
    <col min="2819" max="2819" width="21.5546875" style="15" customWidth="1"/>
    <col min="2820" max="2820" width="16.5546875" style="15" customWidth="1"/>
    <col min="2821" max="2821" width="18.5546875" style="15" customWidth="1"/>
    <col min="2822" max="3072" width="11.44140625" style="15"/>
    <col min="3073" max="3074" width="16.5546875" style="15" customWidth="1"/>
    <col min="3075" max="3075" width="21.5546875" style="15" customWidth="1"/>
    <col min="3076" max="3076" width="16.5546875" style="15" customWidth="1"/>
    <col min="3077" max="3077" width="18.5546875" style="15" customWidth="1"/>
    <col min="3078" max="3328" width="11.44140625" style="15"/>
    <col min="3329" max="3330" width="16.5546875" style="15" customWidth="1"/>
    <col min="3331" max="3331" width="21.5546875" style="15" customWidth="1"/>
    <col min="3332" max="3332" width="16.5546875" style="15" customWidth="1"/>
    <col min="3333" max="3333" width="18.5546875" style="15" customWidth="1"/>
    <col min="3334" max="3584" width="11.44140625" style="15"/>
    <col min="3585" max="3586" width="16.5546875" style="15" customWidth="1"/>
    <col min="3587" max="3587" width="21.5546875" style="15" customWidth="1"/>
    <col min="3588" max="3588" width="16.5546875" style="15" customWidth="1"/>
    <col min="3589" max="3589" width="18.5546875" style="15" customWidth="1"/>
    <col min="3590" max="3840" width="11.44140625" style="15"/>
    <col min="3841" max="3842" width="16.5546875" style="15" customWidth="1"/>
    <col min="3843" max="3843" width="21.5546875" style="15" customWidth="1"/>
    <col min="3844" max="3844" width="16.5546875" style="15" customWidth="1"/>
    <col min="3845" max="3845" width="18.5546875" style="15" customWidth="1"/>
    <col min="3846" max="4096" width="11.44140625" style="15"/>
    <col min="4097" max="4098" width="16.5546875" style="15" customWidth="1"/>
    <col min="4099" max="4099" width="21.5546875" style="15" customWidth="1"/>
    <col min="4100" max="4100" width="16.5546875" style="15" customWidth="1"/>
    <col min="4101" max="4101" width="18.5546875" style="15" customWidth="1"/>
    <col min="4102" max="4352" width="11.44140625" style="15"/>
    <col min="4353" max="4354" width="16.5546875" style="15" customWidth="1"/>
    <col min="4355" max="4355" width="21.5546875" style="15" customWidth="1"/>
    <col min="4356" max="4356" width="16.5546875" style="15" customWidth="1"/>
    <col min="4357" max="4357" width="18.5546875" style="15" customWidth="1"/>
    <col min="4358" max="4608" width="11.44140625" style="15"/>
    <col min="4609" max="4610" width="16.5546875" style="15" customWidth="1"/>
    <col min="4611" max="4611" width="21.5546875" style="15" customWidth="1"/>
    <col min="4612" max="4612" width="16.5546875" style="15" customWidth="1"/>
    <col min="4613" max="4613" width="18.5546875" style="15" customWidth="1"/>
    <col min="4614" max="4864" width="11.44140625" style="15"/>
    <col min="4865" max="4866" width="16.5546875" style="15" customWidth="1"/>
    <col min="4867" max="4867" width="21.5546875" style="15" customWidth="1"/>
    <col min="4868" max="4868" width="16.5546875" style="15" customWidth="1"/>
    <col min="4869" max="4869" width="18.5546875" style="15" customWidth="1"/>
    <col min="4870" max="5120" width="11.44140625" style="15"/>
    <col min="5121" max="5122" width="16.5546875" style="15" customWidth="1"/>
    <col min="5123" max="5123" width="21.5546875" style="15" customWidth="1"/>
    <col min="5124" max="5124" width="16.5546875" style="15" customWidth="1"/>
    <col min="5125" max="5125" width="18.5546875" style="15" customWidth="1"/>
    <col min="5126" max="5376" width="11.44140625" style="15"/>
    <col min="5377" max="5378" width="16.5546875" style="15" customWidth="1"/>
    <col min="5379" max="5379" width="21.5546875" style="15" customWidth="1"/>
    <col min="5380" max="5380" width="16.5546875" style="15" customWidth="1"/>
    <col min="5381" max="5381" width="18.5546875" style="15" customWidth="1"/>
    <col min="5382" max="5632" width="11.44140625" style="15"/>
    <col min="5633" max="5634" width="16.5546875" style="15" customWidth="1"/>
    <col min="5635" max="5635" width="21.5546875" style="15" customWidth="1"/>
    <col min="5636" max="5636" width="16.5546875" style="15" customWidth="1"/>
    <col min="5637" max="5637" width="18.5546875" style="15" customWidth="1"/>
    <col min="5638" max="5888" width="11.44140625" style="15"/>
    <col min="5889" max="5890" width="16.5546875" style="15" customWidth="1"/>
    <col min="5891" max="5891" width="21.5546875" style="15" customWidth="1"/>
    <col min="5892" max="5892" width="16.5546875" style="15" customWidth="1"/>
    <col min="5893" max="5893" width="18.5546875" style="15" customWidth="1"/>
    <col min="5894" max="6144" width="11.44140625" style="15"/>
    <col min="6145" max="6146" width="16.5546875" style="15" customWidth="1"/>
    <col min="6147" max="6147" width="21.5546875" style="15" customWidth="1"/>
    <col min="6148" max="6148" width="16.5546875" style="15" customWidth="1"/>
    <col min="6149" max="6149" width="18.5546875" style="15" customWidth="1"/>
    <col min="6150" max="6400" width="11.44140625" style="15"/>
    <col min="6401" max="6402" width="16.5546875" style="15" customWidth="1"/>
    <col min="6403" max="6403" width="21.5546875" style="15" customWidth="1"/>
    <col min="6404" max="6404" width="16.5546875" style="15" customWidth="1"/>
    <col min="6405" max="6405" width="18.5546875" style="15" customWidth="1"/>
    <col min="6406" max="6656" width="11.44140625" style="15"/>
    <col min="6657" max="6658" width="16.5546875" style="15" customWidth="1"/>
    <col min="6659" max="6659" width="21.5546875" style="15" customWidth="1"/>
    <col min="6660" max="6660" width="16.5546875" style="15" customWidth="1"/>
    <col min="6661" max="6661" width="18.5546875" style="15" customWidth="1"/>
    <col min="6662" max="6912" width="11.44140625" style="15"/>
    <col min="6913" max="6914" width="16.5546875" style="15" customWidth="1"/>
    <col min="6915" max="6915" width="21.5546875" style="15" customWidth="1"/>
    <col min="6916" max="6916" width="16.5546875" style="15" customWidth="1"/>
    <col min="6917" max="6917" width="18.5546875" style="15" customWidth="1"/>
    <col min="6918" max="7168" width="11.44140625" style="15"/>
    <col min="7169" max="7170" width="16.5546875" style="15" customWidth="1"/>
    <col min="7171" max="7171" width="21.5546875" style="15" customWidth="1"/>
    <col min="7172" max="7172" width="16.5546875" style="15" customWidth="1"/>
    <col min="7173" max="7173" width="18.5546875" style="15" customWidth="1"/>
    <col min="7174" max="7424" width="11.44140625" style="15"/>
    <col min="7425" max="7426" width="16.5546875" style="15" customWidth="1"/>
    <col min="7427" max="7427" width="21.5546875" style="15" customWidth="1"/>
    <col min="7428" max="7428" width="16.5546875" style="15" customWidth="1"/>
    <col min="7429" max="7429" width="18.5546875" style="15" customWidth="1"/>
    <col min="7430" max="7680" width="11.44140625" style="15"/>
    <col min="7681" max="7682" width="16.5546875" style="15" customWidth="1"/>
    <col min="7683" max="7683" width="21.5546875" style="15" customWidth="1"/>
    <col min="7684" max="7684" width="16.5546875" style="15" customWidth="1"/>
    <col min="7685" max="7685" width="18.5546875" style="15" customWidth="1"/>
    <col min="7686" max="7936" width="11.44140625" style="15"/>
    <col min="7937" max="7938" width="16.5546875" style="15" customWidth="1"/>
    <col min="7939" max="7939" width="21.5546875" style="15" customWidth="1"/>
    <col min="7940" max="7940" width="16.5546875" style="15" customWidth="1"/>
    <col min="7941" max="7941" width="18.5546875" style="15" customWidth="1"/>
    <col min="7942" max="8192" width="11.44140625" style="15"/>
    <col min="8193" max="8194" width="16.5546875" style="15" customWidth="1"/>
    <col min="8195" max="8195" width="21.5546875" style="15" customWidth="1"/>
    <col min="8196" max="8196" width="16.5546875" style="15" customWidth="1"/>
    <col min="8197" max="8197" width="18.5546875" style="15" customWidth="1"/>
    <col min="8198" max="8448" width="11.44140625" style="15"/>
    <col min="8449" max="8450" width="16.5546875" style="15" customWidth="1"/>
    <col min="8451" max="8451" width="21.5546875" style="15" customWidth="1"/>
    <col min="8452" max="8452" width="16.5546875" style="15" customWidth="1"/>
    <col min="8453" max="8453" width="18.5546875" style="15" customWidth="1"/>
    <col min="8454" max="8704" width="11.44140625" style="15"/>
    <col min="8705" max="8706" width="16.5546875" style="15" customWidth="1"/>
    <col min="8707" max="8707" width="21.5546875" style="15" customWidth="1"/>
    <col min="8708" max="8708" width="16.5546875" style="15" customWidth="1"/>
    <col min="8709" max="8709" width="18.5546875" style="15" customWidth="1"/>
    <col min="8710" max="8960" width="11.44140625" style="15"/>
    <col min="8961" max="8962" width="16.5546875" style="15" customWidth="1"/>
    <col min="8963" max="8963" width="21.5546875" style="15" customWidth="1"/>
    <col min="8964" max="8964" width="16.5546875" style="15" customWidth="1"/>
    <col min="8965" max="8965" width="18.5546875" style="15" customWidth="1"/>
    <col min="8966" max="9216" width="11.44140625" style="15"/>
    <col min="9217" max="9218" width="16.5546875" style="15" customWidth="1"/>
    <col min="9219" max="9219" width="21.5546875" style="15" customWidth="1"/>
    <col min="9220" max="9220" width="16.5546875" style="15" customWidth="1"/>
    <col min="9221" max="9221" width="18.5546875" style="15" customWidth="1"/>
    <col min="9222" max="9472" width="11.44140625" style="15"/>
    <col min="9473" max="9474" width="16.5546875" style="15" customWidth="1"/>
    <col min="9475" max="9475" width="21.5546875" style="15" customWidth="1"/>
    <col min="9476" max="9476" width="16.5546875" style="15" customWidth="1"/>
    <col min="9477" max="9477" width="18.5546875" style="15" customWidth="1"/>
    <col min="9478" max="9728" width="11.44140625" style="15"/>
    <col min="9729" max="9730" width="16.5546875" style="15" customWidth="1"/>
    <col min="9731" max="9731" width="21.5546875" style="15" customWidth="1"/>
    <col min="9732" max="9732" width="16.5546875" style="15" customWidth="1"/>
    <col min="9733" max="9733" width="18.5546875" style="15" customWidth="1"/>
    <col min="9734" max="9984" width="11.44140625" style="15"/>
    <col min="9985" max="9986" width="16.5546875" style="15" customWidth="1"/>
    <col min="9987" max="9987" width="21.5546875" style="15" customWidth="1"/>
    <col min="9988" max="9988" width="16.5546875" style="15" customWidth="1"/>
    <col min="9989" max="9989" width="18.5546875" style="15" customWidth="1"/>
    <col min="9990" max="10240" width="11.44140625" style="15"/>
    <col min="10241" max="10242" width="16.5546875" style="15" customWidth="1"/>
    <col min="10243" max="10243" width="21.5546875" style="15" customWidth="1"/>
    <col min="10244" max="10244" width="16.5546875" style="15" customWidth="1"/>
    <col min="10245" max="10245" width="18.5546875" style="15" customWidth="1"/>
    <col min="10246" max="10496" width="11.44140625" style="15"/>
    <col min="10497" max="10498" width="16.5546875" style="15" customWidth="1"/>
    <col min="10499" max="10499" width="21.5546875" style="15" customWidth="1"/>
    <col min="10500" max="10500" width="16.5546875" style="15" customWidth="1"/>
    <col min="10501" max="10501" width="18.5546875" style="15" customWidth="1"/>
    <col min="10502" max="10752" width="11.44140625" style="15"/>
    <col min="10753" max="10754" width="16.5546875" style="15" customWidth="1"/>
    <col min="10755" max="10755" width="21.5546875" style="15" customWidth="1"/>
    <col min="10756" max="10756" width="16.5546875" style="15" customWidth="1"/>
    <col min="10757" max="10757" width="18.5546875" style="15" customWidth="1"/>
    <col min="10758" max="11008" width="11.44140625" style="15"/>
    <col min="11009" max="11010" width="16.5546875" style="15" customWidth="1"/>
    <col min="11011" max="11011" width="21.5546875" style="15" customWidth="1"/>
    <col min="11012" max="11012" width="16.5546875" style="15" customWidth="1"/>
    <col min="11013" max="11013" width="18.5546875" style="15" customWidth="1"/>
    <col min="11014" max="11264" width="11.44140625" style="15"/>
    <col min="11265" max="11266" width="16.5546875" style="15" customWidth="1"/>
    <col min="11267" max="11267" width="21.5546875" style="15" customWidth="1"/>
    <col min="11268" max="11268" width="16.5546875" style="15" customWidth="1"/>
    <col min="11269" max="11269" width="18.5546875" style="15" customWidth="1"/>
    <col min="11270" max="11520" width="11.44140625" style="15"/>
    <col min="11521" max="11522" width="16.5546875" style="15" customWidth="1"/>
    <col min="11523" max="11523" width="21.5546875" style="15" customWidth="1"/>
    <col min="11524" max="11524" width="16.5546875" style="15" customWidth="1"/>
    <col min="11525" max="11525" width="18.5546875" style="15" customWidth="1"/>
    <col min="11526" max="11776" width="11.44140625" style="15"/>
    <col min="11777" max="11778" width="16.5546875" style="15" customWidth="1"/>
    <col min="11779" max="11779" width="21.5546875" style="15" customWidth="1"/>
    <col min="11780" max="11780" width="16.5546875" style="15" customWidth="1"/>
    <col min="11781" max="11781" width="18.5546875" style="15" customWidth="1"/>
    <col min="11782" max="12032" width="11.44140625" style="15"/>
    <col min="12033" max="12034" width="16.5546875" style="15" customWidth="1"/>
    <col min="12035" max="12035" width="21.5546875" style="15" customWidth="1"/>
    <col min="12036" max="12036" width="16.5546875" style="15" customWidth="1"/>
    <col min="12037" max="12037" width="18.5546875" style="15" customWidth="1"/>
    <col min="12038" max="12288" width="11.44140625" style="15"/>
    <col min="12289" max="12290" width="16.5546875" style="15" customWidth="1"/>
    <col min="12291" max="12291" width="21.5546875" style="15" customWidth="1"/>
    <col min="12292" max="12292" width="16.5546875" style="15" customWidth="1"/>
    <col min="12293" max="12293" width="18.5546875" style="15" customWidth="1"/>
    <col min="12294" max="12544" width="11.44140625" style="15"/>
    <col min="12545" max="12546" width="16.5546875" style="15" customWidth="1"/>
    <col min="12547" max="12547" width="21.5546875" style="15" customWidth="1"/>
    <col min="12548" max="12548" width="16.5546875" style="15" customWidth="1"/>
    <col min="12549" max="12549" width="18.5546875" style="15" customWidth="1"/>
    <col min="12550" max="12800" width="11.44140625" style="15"/>
    <col min="12801" max="12802" width="16.5546875" style="15" customWidth="1"/>
    <col min="12803" max="12803" width="21.5546875" style="15" customWidth="1"/>
    <col min="12804" max="12804" width="16.5546875" style="15" customWidth="1"/>
    <col min="12805" max="12805" width="18.5546875" style="15" customWidth="1"/>
    <col min="12806" max="13056" width="11.44140625" style="15"/>
    <col min="13057" max="13058" width="16.5546875" style="15" customWidth="1"/>
    <col min="13059" max="13059" width="21.5546875" style="15" customWidth="1"/>
    <col min="13060" max="13060" width="16.5546875" style="15" customWidth="1"/>
    <col min="13061" max="13061" width="18.5546875" style="15" customWidth="1"/>
    <col min="13062" max="13312" width="11.44140625" style="15"/>
    <col min="13313" max="13314" width="16.5546875" style="15" customWidth="1"/>
    <col min="13315" max="13315" width="21.5546875" style="15" customWidth="1"/>
    <col min="13316" max="13316" width="16.5546875" style="15" customWidth="1"/>
    <col min="13317" max="13317" width="18.5546875" style="15" customWidth="1"/>
    <col min="13318" max="13568" width="11.44140625" style="15"/>
    <col min="13569" max="13570" width="16.5546875" style="15" customWidth="1"/>
    <col min="13571" max="13571" width="21.5546875" style="15" customWidth="1"/>
    <col min="13572" max="13572" width="16.5546875" style="15" customWidth="1"/>
    <col min="13573" max="13573" width="18.5546875" style="15" customWidth="1"/>
    <col min="13574" max="13824" width="11.44140625" style="15"/>
    <col min="13825" max="13826" width="16.5546875" style="15" customWidth="1"/>
    <col min="13827" max="13827" width="21.5546875" style="15" customWidth="1"/>
    <col min="13828" max="13828" width="16.5546875" style="15" customWidth="1"/>
    <col min="13829" max="13829" width="18.5546875" style="15" customWidth="1"/>
    <col min="13830" max="14080" width="11.44140625" style="15"/>
    <col min="14081" max="14082" width="16.5546875" style="15" customWidth="1"/>
    <col min="14083" max="14083" width="21.5546875" style="15" customWidth="1"/>
    <col min="14084" max="14084" width="16.5546875" style="15" customWidth="1"/>
    <col min="14085" max="14085" width="18.5546875" style="15" customWidth="1"/>
    <col min="14086" max="14336" width="11.44140625" style="15"/>
    <col min="14337" max="14338" width="16.5546875" style="15" customWidth="1"/>
    <col min="14339" max="14339" width="21.5546875" style="15" customWidth="1"/>
    <col min="14340" max="14340" width="16.5546875" style="15" customWidth="1"/>
    <col min="14341" max="14341" width="18.5546875" style="15" customWidth="1"/>
    <col min="14342" max="14592" width="11.44140625" style="15"/>
    <col min="14593" max="14594" width="16.5546875" style="15" customWidth="1"/>
    <col min="14595" max="14595" width="21.5546875" style="15" customWidth="1"/>
    <col min="14596" max="14596" width="16.5546875" style="15" customWidth="1"/>
    <col min="14597" max="14597" width="18.5546875" style="15" customWidth="1"/>
    <col min="14598" max="14848" width="11.44140625" style="15"/>
    <col min="14849" max="14850" width="16.5546875" style="15" customWidth="1"/>
    <col min="14851" max="14851" width="21.5546875" style="15" customWidth="1"/>
    <col min="14852" max="14852" width="16.5546875" style="15" customWidth="1"/>
    <col min="14853" max="14853" width="18.5546875" style="15" customWidth="1"/>
    <col min="14854" max="15104" width="11.44140625" style="15"/>
    <col min="15105" max="15106" width="16.5546875" style="15" customWidth="1"/>
    <col min="15107" max="15107" width="21.5546875" style="15" customWidth="1"/>
    <col min="15108" max="15108" width="16.5546875" style="15" customWidth="1"/>
    <col min="15109" max="15109" width="18.5546875" style="15" customWidth="1"/>
    <col min="15110" max="15360" width="11.44140625" style="15"/>
    <col min="15361" max="15362" width="16.5546875" style="15" customWidth="1"/>
    <col min="15363" max="15363" width="21.5546875" style="15" customWidth="1"/>
    <col min="15364" max="15364" width="16.5546875" style="15" customWidth="1"/>
    <col min="15365" max="15365" width="18.5546875" style="15" customWidth="1"/>
    <col min="15366" max="15616" width="11.44140625" style="15"/>
    <col min="15617" max="15618" width="16.5546875" style="15" customWidth="1"/>
    <col min="15619" max="15619" width="21.5546875" style="15" customWidth="1"/>
    <col min="15620" max="15620" width="16.5546875" style="15" customWidth="1"/>
    <col min="15621" max="15621" width="18.5546875" style="15" customWidth="1"/>
    <col min="15622" max="15872" width="11.44140625" style="15"/>
    <col min="15873" max="15874" width="16.5546875" style="15" customWidth="1"/>
    <col min="15875" max="15875" width="21.5546875" style="15" customWidth="1"/>
    <col min="15876" max="15876" width="16.5546875" style="15" customWidth="1"/>
    <col min="15877" max="15877" width="18.5546875" style="15" customWidth="1"/>
    <col min="15878" max="16128" width="11.44140625" style="15"/>
    <col min="16129" max="16130" width="16.5546875" style="15" customWidth="1"/>
    <col min="16131" max="16131" width="21.5546875" style="15" customWidth="1"/>
    <col min="16132" max="16132" width="16.5546875" style="15" customWidth="1"/>
    <col min="16133" max="16133" width="18.5546875" style="15" customWidth="1"/>
    <col min="16134" max="16384" width="11.44140625" style="15"/>
  </cols>
  <sheetData>
    <row r="1" spans="1:5" x14ac:dyDescent="0.3">
      <c r="A1" s="449"/>
      <c r="B1" s="13"/>
      <c r="C1" s="14"/>
      <c r="D1" s="14"/>
      <c r="E1" s="14"/>
    </row>
    <row r="2" spans="1:5" ht="22.8" x14ac:dyDescent="0.3">
      <c r="A2" s="449"/>
      <c r="B2" s="33" t="s">
        <v>135</v>
      </c>
      <c r="C2" s="16"/>
      <c r="D2" s="16"/>
      <c r="E2" s="16"/>
    </row>
    <row r="3" spans="1:5" ht="22.8" x14ac:dyDescent="0.3">
      <c r="A3" s="449"/>
      <c r="B3" s="33" t="s">
        <v>117</v>
      </c>
      <c r="C3" s="16"/>
      <c r="D3" s="16"/>
      <c r="E3" s="16"/>
    </row>
    <row r="4" spans="1:5" s="35" customFormat="1" ht="15.6" x14ac:dyDescent="0.3">
      <c r="A4" s="449"/>
      <c r="B4" s="34"/>
      <c r="C4" s="17"/>
      <c r="D4" s="17"/>
      <c r="E4" s="17"/>
    </row>
    <row r="5" spans="1:5" ht="15" x14ac:dyDescent="0.3">
      <c r="A5" s="449"/>
      <c r="B5" s="17" t="s">
        <v>118</v>
      </c>
      <c r="C5" s="16"/>
      <c r="D5" s="16"/>
      <c r="E5" s="16"/>
    </row>
    <row r="6" spans="1:5" x14ac:dyDescent="0.3">
      <c r="A6" s="449"/>
      <c r="B6" s="18"/>
      <c r="C6" s="16"/>
      <c r="D6" s="16"/>
      <c r="E6" s="16"/>
    </row>
    <row r="7" spans="1:5" x14ac:dyDescent="0.3">
      <c r="A7" s="449"/>
      <c r="B7" s="19" t="s">
        <v>136</v>
      </c>
      <c r="C7" s="16"/>
      <c r="D7" s="16"/>
      <c r="E7" s="16"/>
    </row>
    <row r="8" spans="1:5" x14ac:dyDescent="0.3">
      <c r="A8" s="20"/>
      <c r="B8" s="14"/>
      <c r="C8" s="14"/>
      <c r="D8" s="14"/>
      <c r="E8" s="14"/>
    </row>
    <row r="9" spans="1:5" x14ac:dyDescent="0.3">
      <c r="A9" s="20"/>
      <c r="B9" s="14"/>
      <c r="C9" s="14"/>
      <c r="D9" s="14"/>
      <c r="E9" s="14"/>
    </row>
    <row r="10" spans="1:5" ht="13.8" thickBot="1" x14ac:dyDescent="0.35">
      <c r="A10" s="20"/>
      <c r="B10" s="14"/>
      <c r="C10" s="14"/>
      <c r="D10" s="14"/>
      <c r="E10" s="14"/>
    </row>
    <row r="11" spans="1:5" x14ac:dyDescent="0.3">
      <c r="A11" s="21"/>
      <c r="B11" s="22"/>
      <c r="C11" s="22"/>
      <c r="D11" s="22"/>
      <c r="E11" s="23"/>
    </row>
    <row r="12" spans="1:5" x14ac:dyDescent="0.3">
      <c r="A12" s="24"/>
      <c r="B12" s="25"/>
      <c r="C12" s="25"/>
      <c r="D12" s="25"/>
      <c r="E12" s="26"/>
    </row>
    <row r="13" spans="1:5" ht="60.75" customHeight="1" x14ac:dyDescent="0.3">
      <c r="A13" s="453" t="s">
        <v>119</v>
      </c>
      <c r="B13" s="454"/>
      <c r="C13" s="454"/>
      <c r="D13" s="454"/>
      <c r="E13" s="455"/>
    </row>
    <row r="14" spans="1:5" x14ac:dyDescent="0.3">
      <c r="A14" s="24"/>
      <c r="B14" s="25"/>
      <c r="C14" s="25"/>
      <c r="D14" s="25"/>
      <c r="E14" s="26"/>
    </row>
    <row r="15" spans="1:5" x14ac:dyDescent="0.3">
      <c r="A15" s="24"/>
      <c r="B15" s="25"/>
      <c r="C15" s="25"/>
      <c r="D15" s="25"/>
      <c r="E15" s="26"/>
    </row>
    <row r="16" spans="1:5" ht="21" x14ac:dyDescent="0.3">
      <c r="A16" s="450" t="s">
        <v>120</v>
      </c>
      <c r="B16" s="451"/>
      <c r="C16" s="451"/>
      <c r="D16" s="451"/>
      <c r="E16" s="452"/>
    </row>
    <row r="17" spans="1:5" ht="21" x14ac:dyDescent="0.3">
      <c r="A17" s="450" t="s">
        <v>143</v>
      </c>
      <c r="B17" s="451"/>
      <c r="C17" s="451"/>
      <c r="D17" s="451"/>
      <c r="E17" s="452"/>
    </row>
    <row r="18" spans="1:5" x14ac:dyDescent="0.3">
      <c r="A18" s="24"/>
      <c r="B18" s="25"/>
      <c r="C18" s="25"/>
      <c r="D18" s="25"/>
      <c r="E18" s="26"/>
    </row>
    <row r="19" spans="1:5" s="187" customFormat="1" ht="23.4" x14ac:dyDescent="0.3">
      <c r="A19" s="459" t="s">
        <v>144</v>
      </c>
      <c r="B19" s="460"/>
      <c r="C19" s="460"/>
      <c r="D19" s="460"/>
      <c r="E19" s="461"/>
    </row>
    <row r="20" spans="1:5" ht="13.8" thickBot="1" x14ac:dyDescent="0.35">
      <c r="A20" s="27"/>
      <c r="B20" s="28"/>
      <c r="C20" s="28"/>
      <c r="D20" s="28"/>
      <c r="E20" s="29"/>
    </row>
    <row r="21" spans="1:5" x14ac:dyDescent="0.3">
      <c r="A21" s="30"/>
      <c r="B21" s="16"/>
      <c r="C21" s="16"/>
      <c r="D21" s="16"/>
      <c r="E21" s="16"/>
    </row>
    <row r="22" spans="1:5" ht="13.8" thickBot="1" x14ac:dyDescent="0.35">
      <c r="A22" s="30"/>
      <c r="B22" s="16"/>
      <c r="C22" s="16"/>
      <c r="D22" s="16"/>
      <c r="E22" s="16"/>
    </row>
    <row r="23" spans="1:5" s="36" customFormat="1" ht="45" customHeight="1" thickBot="1" x14ac:dyDescent="0.35">
      <c r="A23" s="456" t="s">
        <v>137</v>
      </c>
      <c r="B23" s="457"/>
      <c r="C23" s="457"/>
      <c r="D23" s="457"/>
      <c r="E23" s="458"/>
    </row>
    <row r="24" spans="1:5" x14ac:dyDescent="0.3">
      <c r="A24" s="31"/>
      <c r="B24" s="25"/>
      <c r="C24" s="25"/>
      <c r="D24" s="25"/>
      <c r="E24" s="25"/>
    </row>
    <row r="25" spans="1:5" ht="13.8" thickBot="1" x14ac:dyDescent="0.35">
      <c r="A25" s="30"/>
      <c r="B25" s="16"/>
      <c r="C25" s="16"/>
      <c r="D25" s="16"/>
      <c r="E25" s="16"/>
    </row>
    <row r="26" spans="1:5" s="36" customFormat="1" ht="69.75" customHeight="1" thickBot="1" x14ac:dyDescent="0.35">
      <c r="A26" s="446" t="s">
        <v>425</v>
      </c>
      <c r="B26" s="447"/>
      <c r="C26" s="447"/>
      <c r="D26" s="447"/>
      <c r="E26" s="448"/>
    </row>
    <row r="27" spans="1:5" x14ac:dyDescent="0.3">
      <c r="A27" s="31"/>
      <c r="B27" s="25"/>
      <c r="C27" s="25"/>
      <c r="D27" s="25"/>
      <c r="E27" s="25"/>
    </row>
    <row r="28" spans="1:5" x14ac:dyDescent="0.3">
      <c r="A28" s="30"/>
      <c r="B28" s="16"/>
      <c r="C28" s="16"/>
      <c r="D28" s="16"/>
      <c r="E28" s="16"/>
    </row>
    <row r="29" spans="1:5" x14ac:dyDescent="0.3">
      <c r="A29" s="20"/>
      <c r="B29" s="14"/>
      <c r="C29" s="14"/>
      <c r="D29" s="14"/>
      <c r="E29" s="14"/>
    </row>
    <row r="30" spans="1:5" x14ac:dyDescent="0.3">
      <c r="A30" s="20"/>
      <c r="B30" s="14"/>
      <c r="C30" s="14"/>
      <c r="D30" s="14"/>
      <c r="E30" s="14"/>
    </row>
    <row r="31" spans="1:5" x14ac:dyDescent="0.3">
      <c r="A31" s="20"/>
      <c r="B31" s="14"/>
      <c r="C31" s="14"/>
      <c r="D31" s="14"/>
      <c r="E31" s="14"/>
    </row>
    <row r="32" spans="1:5" x14ac:dyDescent="0.3">
      <c r="A32" s="20"/>
      <c r="B32" s="14"/>
      <c r="C32" s="14"/>
      <c r="D32" s="14"/>
      <c r="E32" s="14"/>
    </row>
    <row r="33" spans="1:5" x14ac:dyDescent="0.3">
      <c r="A33" s="20"/>
      <c r="B33" s="14"/>
      <c r="C33" s="14"/>
      <c r="D33" s="14"/>
      <c r="E33" s="14"/>
    </row>
    <row r="34" spans="1:5" ht="24.6" x14ac:dyDescent="0.3">
      <c r="A34" s="32"/>
      <c r="B34" s="14"/>
      <c r="C34" s="14"/>
      <c r="D34" s="14"/>
      <c r="E34" s="202">
        <v>45901</v>
      </c>
    </row>
  </sheetData>
  <mergeCells count="7">
    <mergeCell ref="A26:E26"/>
    <mergeCell ref="A1:A7"/>
    <mergeCell ref="A16:E16"/>
    <mergeCell ref="A17:E17"/>
    <mergeCell ref="A13:E13"/>
    <mergeCell ref="A23:E23"/>
    <mergeCell ref="A19:E19"/>
  </mergeCells>
  <pageMargins left="0.70866141732283472" right="0.70866141732283472" top="0.74803149606299213" bottom="0.74803149606299213" header="0.31496062992125984" footer="0.31496062992125984"/>
  <pageSetup paperSize="9" scale="97" orientation="portrait" r:id="rId1"/>
  <headerFooter>
    <oddFooter>&amp;L&amp;8&amp;F&amp;11
&amp;8&amp;Z&amp;RPage - &amp;P/&amp;N
Imprimé le &amp;T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AA59F-2C06-465F-8642-F1E93A9646F1}">
  <sheetPr>
    <tabColor theme="6" tint="0.39997558519241921"/>
    <pageSetUpPr fitToPage="1"/>
  </sheetPr>
  <dimension ref="A1:F563"/>
  <sheetViews>
    <sheetView showGridLines="0" tabSelected="1" view="pageBreakPreview" zoomScale="94" zoomScaleNormal="115" zoomScaleSheetLayoutView="94" workbookViewId="0">
      <pane xSplit="1" ySplit="6" topLeftCell="B261" activePane="bottomRight" state="frozen"/>
      <selection pane="topRight" activeCell="B1" sqref="B1"/>
      <selection pane="bottomLeft" activeCell="A7" sqref="A7"/>
      <selection pane="bottomRight" activeCell="B272" sqref="B272"/>
    </sheetView>
  </sheetViews>
  <sheetFormatPr baseColWidth="10" defaultColWidth="11.44140625" defaultRowHeight="13.8" outlineLevelRow="4" x14ac:dyDescent="0.25"/>
  <cols>
    <col min="1" max="1" width="8.44140625" style="82" bestFit="1" customWidth="1"/>
    <col min="2" max="2" width="90.5546875" style="82" customWidth="1"/>
    <col min="3" max="3" width="5.5546875" style="176" customWidth="1"/>
    <col min="4" max="4" width="12.5546875" style="177" customWidth="1"/>
    <col min="5" max="5" width="4.44140625" style="141" bestFit="1" customWidth="1"/>
    <col min="6" max="16384" width="11.44140625" style="82"/>
  </cols>
  <sheetData>
    <row r="1" spans="1:6" s="189" customFormat="1" ht="15" customHeight="1" x14ac:dyDescent="0.25">
      <c r="A1" s="188" t="str">
        <f>"SENAT"&amp;" - "&amp;'ELEC - PG AC'!B5&amp;" - "&amp;'ELEC - PG AC'!B2&amp;'ELEC - PG AC'!B3</f>
        <v>SENAT - 15, RUE DE VAUGIRARD 75006 PARIS - DIRECTION DE L'ARCHIECTURE,DU PATRIMOINE ET DES JARDINS</v>
      </c>
      <c r="B1" s="42"/>
      <c r="C1" s="43"/>
      <c r="D1" s="44"/>
      <c r="F1" s="59"/>
    </row>
    <row r="2" spans="1:6" s="63" customFormat="1" ht="15.6" x14ac:dyDescent="0.3">
      <c r="A2" s="60"/>
      <c r="B2" s="61" t="str">
        <f>'ELEC - PG AC'!A23&amp;" - "&amp;'ELEC - PG AC'!A16</f>
        <v>D.C.E. - TRAVAUX D'ELECTRICITE</v>
      </c>
      <c r="C2" s="62"/>
      <c r="D2" s="445">
        <f>'ELEC - PG AC'!E34</f>
        <v>45901</v>
      </c>
    </row>
    <row r="3" spans="1:6" s="68" customFormat="1" ht="10.199999999999999" x14ac:dyDescent="0.2">
      <c r="A3" s="64"/>
      <c r="B3" s="65"/>
      <c r="C3" s="66"/>
      <c r="D3" s="67"/>
    </row>
    <row r="4" spans="1:6" s="39" customFormat="1" ht="15.6" x14ac:dyDescent="0.3">
      <c r="A4" s="45"/>
      <c r="B4" s="46" t="s">
        <v>585</v>
      </c>
      <c r="C4" s="47"/>
      <c r="D4" s="48"/>
      <c r="E4" s="38"/>
      <c r="F4" s="69"/>
    </row>
    <row r="5" spans="1:6" s="1" customFormat="1" ht="10.8" thickBot="1" x14ac:dyDescent="0.25">
      <c r="A5" s="50"/>
      <c r="B5" s="49"/>
      <c r="C5" s="51"/>
      <c r="D5" s="52"/>
      <c r="E5" s="37"/>
      <c r="F5" s="37"/>
    </row>
    <row r="6" spans="1:6" s="3" customFormat="1" ht="24.6" thickBot="1" x14ac:dyDescent="0.35">
      <c r="A6" s="40"/>
      <c r="B6" s="41" t="s">
        <v>42</v>
      </c>
      <c r="C6" s="70" t="s">
        <v>0</v>
      </c>
      <c r="D6" s="71" t="s">
        <v>121</v>
      </c>
      <c r="E6" s="2"/>
      <c r="F6" s="2"/>
    </row>
    <row r="7" spans="1:6" s="77" customFormat="1" ht="10.199999999999999" x14ac:dyDescent="0.3">
      <c r="A7" s="72"/>
      <c r="B7" s="73"/>
      <c r="C7" s="74"/>
      <c r="D7" s="75"/>
      <c r="E7" s="76"/>
    </row>
    <row r="8" spans="1:6" s="84" customFormat="1" ht="21" x14ac:dyDescent="0.4">
      <c r="A8" s="186">
        <v>0</v>
      </c>
      <c r="B8" s="79" t="s">
        <v>40</v>
      </c>
      <c r="C8" s="79"/>
      <c r="D8" s="80"/>
      <c r="E8" s="285">
        <f>SUBTOTAL(3,C8:C72)</f>
        <v>1</v>
      </c>
      <c r="F8" s="82"/>
    </row>
    <row r="9" spans="1:6" s="83" customFormat="1" ht="13.2" x14ac:dyDescent="0.2">
      <c r="A9" s="98"/>
      <c r="B9" s="103"/>
      <c r="C9" s="100"/>
      <c r="D9" s="101"/>
      <c r="E9" s="102"/>
    </row>
    <row r="10" spans="1:6" s="108" customFormat="1" ht="18" x14ac:dyDescent="0.35">
      <c r="A10" s="272" t="s">
        <v>566</v>
      </c>
      <c r="B10" s="105" t="s">
        <v>43</v>
      </c>
      <c r="C10" s="106"/>
      <c r="D10" s="107"/>
      <c r="E10" s="81"/>
    </row>
    <row r="11" spans="1:6" s="291" customFormat="1" ht="12" outlineLevel="2" x14ac:dyDescent="0.25">
      <c r="A11" s="287"/>
      <c r="B11" s="288" t="s">
        <v>44</v>
      </c>
      <c r="C11" s="289"/>
      <c r="D11" s="290"/>
    </row>
    <row r="12" spans="1:6" s="291" customFormat="1" ht="12" outlineLevel="2" x14ac:dyDescent="0.25">
      <c r="A12" s="287"/>
      <c r="B12" s="292" t="s">
        <v>602</v>
      </c>
      <c r="C12" s="289"/>
      <c r="D12" s="290"/>
    </row>
    <row r="13" spans="1:6" s="291" customFormat="1" ht="24" outlineLevel="2" x14ac:dyDescent="0.25">
      <c r="A13" s="287"/>
      <c r="B13" s="292" t="s">
        <v>601</v>
      </c>
      <c r="C13" s="289"/>
      <c r="D13" s="290"/>
    </row>
    <row r="14" spans="1:6" s="291" customFormat="1" ht="12" outlineLevel="2" x14ac:dyDescent="0.25">
      <c r="A14" s="287"/>
      <c r="B14" s="292" t="s">
        <v>600</v>
      </c>
      <c r="C14" s="289"/>
      <c r="D14" s="290"/>
    </row>
    <row r="15" spans="1:6" s="291" customFormat="1" ht="12" outlineLevel="2" x14ac:dyDescent="0.25">
      <c r="A15" s="287"/>
      <c r="B15" s="292" t="s">
        <v>603</v>
      </c>
      <c r="C15" s="289"/>
      <c r="D15" s="290"/>
    </row>
    <row r="16" spans="1:6" s="291" customFormat="1" ht="12" outlineLevel="2" x14ac:dyDescent="0.25">
      <c r="A16" s="287"/>
      <c r="B16" s="288"/>
      <c r="C16" s="289"/>
      <c r="D16" s="290"/>
    </row>
    <row r="17" spans="1:5" s="291" customFormat="1" ht="12" outlineLevel="2" x14ac:dyDescent="0.25">
      <c r="A17" s="287"/>
      <c r="B17" s="288"/>
      <c r="C17" s="289"/>
      <c r="D17" s="290"/>
    </row>
    <row r="18" spans="1:5" s="291" customFormat="1" ht="12" outlineLevel="2" x14ac:dyDescent="0.25">
      <c r="A18" s="287"/>
      <c r="B18" s="288"/>
      <c r="C18" s="289"/>
      <c r="D18" s="290"/>
    </row>
    <row r="19" spans="1:5" s="108" customFormat="1" ht="18" x14ac:dyDescent="0.35">
      <c r="A19" s="272" t="s">
        <v>567</v>
      </c>
      <c r="B19" s="105" t="s">
        <v>76</v>
      </c>
      <c r="C19" s="106" t="s">
        <v>142</v>
      </c>
      <c r="D19" s="107"/>
      <c r="E19" s="81"/>
    </row>
    <row r="20" spans="1:5" s="291" customFormat="1" ht="24" outlineLevel="2" x14ac:dyDescent="0.25">
      <c r="A20" s="287"/>
      <c r="B20" s="288" t="s">
        <v>77</v>
      </c>
      <c r="C20" s="289"/>
      <c r="D20" s="290"/>
    </row>
    <row r="21" spans="1:5" s="291" customFormat="1" ht="12" outlineLevel="2" x14ac:dyDescent="0.25">
      <c r="A21" s="287"/>
      <c r="B21" s="288" t="s">
        <v>78</v>
      </c>
      <c r="C21" s="289"/>
      <c r="D21" s="290"/>
    </row>
    <row r="22" spans="1:5" s="291" customFormat="1" ht="12" outlineLevel="2" x14ac:dyDescent="0.25">
      <c r="A22" s="287"/>
      <c r="B22" s="288"/>
      <c r="C22" s="289"/>
      <c r="D22" s="290"/>
    </row>
    <row r="23" spans="1:5" s="108" customFormat="1" ht="18" x14ac:dyDescent="0.35">
      <c r="A23" s="272" t="s">
        <v>568</v>
      </c>
      <c r="B23" s="105" t="s">
        <v>45</v>
      </c>
      <c r="C23" s="106"/>
      <c r="D23" s="107"/>
      <c r="E23" s="81"/>
    </row>
    <row r="24" spans="1:5" s="274" customFormat="1" ht="13.2" outlineLevel="2" x14ac:dyDescent="0.25">
      <c r="A24" s="293"/>
      <c r="B24" s="294" t="s">
        <v>46</v>
      </c>
      <c r="C24" s="100"/>
      <c r="D24" s="101"/>
    </row>
    <row r="25" spans="1:5" s="83" customFormat="1" ht="10.199999999999999" outlineLevel="2" x14ac:dyDescent="0.2">
      <c r="A25" s="98"/>
      <c r="B25" s="295" t="s">
        <v>47</v>
      </c>
      <c r="C25" s="74"/>
      <c r="D25" s="75"/>
    </row>
    <row r="26" spans="1:5" s="83" customFormat="1" ht="10.199999999999999" outlineLevel="2" x14ac:dyDescent="0.2">
      <c r="A26" s="98"/>
      <c r="B26" s="439" t="s">
        <v>604</v>
      </c>
      <c r="C26" s="74"/>
      <c r="D26" s="75"/>
    </row>
    <row r="27" spans="1:5" s="83" customFormat="1" ht="10.199999999999999" outlineLevel="2" x14ac:dyDescent="0.2">
      <c r="A27" s="98"/>
      <c r="B27" s="439" t="s">
        <v>48</v>
      </c>
      <c r="C27" s="74"/>
      <c r="D27" s="75"/>
    </row>
    <row r="28" spans="1:5" s="83" customFormat="1" ht="10.199999999999999" outlineLevel="2" x14ac:dyDescent="0.2">
      <c r="A28" s="98"/>
      <c r="B28" s="439" t="s">
        <v>605</v>
      </c>
      <c r="C28" s="74"/>
      <c r="D28" s="75"/>
    </row>
    <row r="29" spans="1:5" s="83" customFormat="1" ht="10.199999999999999" outlineLevel="2" x14ac:dyDescent="0.2">
      <c r="A29" s="98"/>
      <c r="B29" s="295" t="s">
        <v>49</v>
      </c>
      <c r="C29" s="74"/>
      <c r="D29" s="75"/>
    </row>
    <row r="30" spans="1:5" s="83" customFormat="1" ht="10.199999999999999" outlineLevel="2" x14ac:dyDescent="0.2">
      <c r="A30" s="98"/>
      <c r="B30" s="295"/>
      <c r="C30" s="74"/>
      <c r="D30" s="75"/>
    </row>
    <row r="31" spans="1:5" s="274" customFormat="1" ht="13.2" outlineLevel="2" x14ac:dyDescent="0.25">
      <c r="A31" s="293"/>
      <c r="B31" s="294" t="s">
        <v>50</v>
      </c>
      <c r="C31" s="100"/>
      <c r="D31" s="101"/>
    </row>
    <row r="32" spans="1:5" s="291" customFormat="1" ht="12" outlineLevel="2" x14ac:dyDescent="0.25">
      <c r="A32" s="287"/>
      <c r="B32" s="288" t="s">
        <v>51</v>
      </c>
      <c r="C32" s="289"/>
      <c r="D32" s="290"/>
    </row>
    <row r="33" spans="1:4" s="291" customFormat="1" ht="12" outlineLevel="2" x14ac:dyDescent="0.25">
      <c r="A33" s="287"/>
      <c r="B33" s="288" t="s">
        <v>52</v>
      </c>
      <c r="C33" s="289"/>
      <c r="D33" s="290"/>
    </row>
    <row r="34" spans="1:4" s="291" customFormat="1" ht="12" outlineLevel="2" x14ac:dyDescent="0.25">
      <c r="A34" s="287"/>
      <c r="B34" s="292" t="s">
        <v>145</v>
      </c>
      <c r="C34" s="289"/>
      <c r="D34" s="290"/>
    </row>
    <row r="35" spans="1:4" s="291" customFormat="1" ht="12" outlineLevel="2" x14ac:dyDescent="0.25">
      <c r="A35" s="287"/>
      <c r="B35" s="292" t="s">
        <v>134</v>
      </c>
      <c r="C35" s="289"/>
      <c r="D35" s="290"/>
    </row>
    <row r="36" spans="1:4" s="291" customFormat="1" ht="12" outlineLevel="2" x14ac:dyDescent="0.25">
      <c r="A36" s="287"/>
      <c r="B36" s="292" t="s">
        <v>146</v>
      </c>
      <c r="C36" s="289"/>
      <c r="D36" s="290"/>
    </row>
    <row r="37" spans="1:4" s="291" customFormat="1" ht="12" outlineLevel="2" x14ac:dyDescent="0.25">
      <c r="A37" s="287"/>
      <c r="B37" s="288"/>
      <c r="C37" s="289"/>
      <c r="D37" s="290"/>
    </row>
    <row r="38" spans="1:4" s="291" customFormat="1" ht="24" outlineLevel="2" x14ac:dyDescent="0.25">
      <c r="A38" s="287"/>
      <c r="B38" s="292" t="s">
        <v>147</v>
      </c>
      <c r="C38" s="289"/>
      <c r="D38" s="290"/>
    </row>
    <row r="39" spans="1:4" s="291" customFormat="1" ht="12" outlineLevel="2" x14ac:dyDescent="0.25">
      <c r="A39" s="287"/>
      <c r="B39" s="288"/>
      <c r="C39" s="289"/>
      <c r="D39" s="290"/>
    </row>
    <row r="40" spans="1:4" s="291" customFormat="1" ht="24" outlineLevel="2" x14ac:dyDescent="0.25">
      <c r="A40" s="287"/>
      <c r="B40" s="288" t="s">
        <v>53</v>
      </c>
      <c r="C40" s="289"/>
      <c r="D40" s="290"/>
    </row>
    <row r="41" spans="1:4" s="291" customFormat="1" ht="12" outlineLevel="2" x14ac:dyDescent="0.25">
      <c r="A41" s="287"/>
      <c r="B41" s="288"/>
      <c r="C41" s="289"/>
      <c r="D41" s="290"/>
    </row>
    <row r="42" spans="1:4" s="291" customFormat="1" ht="12" outlineLevel="2" x14ac:dyDescent="0.25">
      <c r="A42" s="287"/>
      <c r="B42" s="288" t="s">
        <v>54</v>
      </c>
      <c r="C42" s="289"/>
      <c r="D42" s="290"/>
    </row>
    <row r="43" spans="1:4" s="291" customFormat="1" ht="12" outlineLevel="2" x14ac:dyDescent="0.25">
      <c r="A43" s="287"/>
      <c r="B43" s="288" t="s">
        <v>55</v>
      </c>
      <c r="C43" s="289"/>
      <c r="D43" s="290"/>
    </row>
    <row r="44" spans="1:4" s="291" customFormat="1" ht="24" outlineLevel="2" x14ac:dyDescent="0.25">
      <c r="A44" s="287"/>
      <c r="B44" s="288" t="s">
        <v>148</v>
      </c>
      <c r="C44" s="289"/>
      <c r="D44" s="290"/>
    </row>
    <row r="45" spans="1:4" s="291" customFormat="1" ht="12" outlineLevel="2" x14ac:dyDescent="0.25">
      <c r="A45" s="287"/>
      <c r="B45" s="288"/>
      <c r="C45" s="289"/>
      <c r="D45" s="290"/>
    </row>
    <row r="46" spans="1:4" s="291" customFormat="1" ht="12" outlineLevel="2" x14ac:dyDescent="0.25">
      <c r="A46" s="287"/>
      <c r="B46" s="288" t="s">
        <v>56</v>
      </c>
      <c r="C46" s="289"/>
      <c r="D46" s="290"/>
    </row>
    <row r="47" spans="1:4" s="291" customFormat="1" ht="24" outlineLevel="2" x14ac:dyDescent="0.25">
      <c r="A47" s="287"/>
      <c r="B47" s="288" t="s">
        <v>57</v>
      </c>
      <c r="C47" s="289"/>
      <c r="D47" s="290"/>
    </row>
    <row r="48" spans="1:4" s="291" customFormat="1" ht="24" outlineLevel="2" x14ac:dyDescent="0.25">
      <c r="A48" s="287"/>
      <c r="B48" s="288" t="s">
        <v>149</v>
      </c>
      <c r="C48" s="289"/>
      <c r="D48" s="290"/>
    </row>
    <row r="49" spans="1:5" s="291" customFormat="1" ht="12" outlineLevel="2" x14ac:dyDescent="0.25">
      <c r="A49" s="287"/>
      <c r="B49" s="288"/>
      <c r="C49" s="289"/>
      <c r="D49" s="290"/>
    </row>
    <row r="50" spans="1:5" s="291" customFormat="1" ht="12.6" outlineLevel="2" thickBot="1" x14ac:dyDescent="0.3">
      <c r="A50" s="296"/>
      <c r="B50" s="297"/>
      <c r="C50" s="298"/>
      <c r="D50" s="299"/>
    </row>
    <row r="51" spans="1:5" s="83" customFormat="1" ht="10.199999999999999" outlineLevel="2" x14ac:dyDescent="0.2">
      <c r="A51" s="98"/>
      <c r="B51" s="295"/>
      <c r="C51" s="74"/>
      <c r="D51" s="75"/>
    </row>
    <row r="52" spans="1:5" s="108" customFormat="1" ht="18" x14ac:dyDescent="0.35">
      <c r="A52" s="272" t="s">
        <v>569</v>
      </c>
      <c r="B52" s="105" t="s">
        <v>23</v>
      </c>
      <c r="C52" s="106"/>
      <c r="D52" s="107"/>
      <c r="E52" s="81"/>
    </row>
    <row r="53" spans="1:5" s="291" customFormat="1" ht="12" outlineLevel="2" x14ac:dyDescent="0.25">
      <c r="A53" s="287"/>
      <c r="B53" s="300" t="s">
        <v>161</v>
      </c>
      <c r="C53" s="289"/>
      <c r="D53" s="290"/>
    </row>
    <row r="54" spans="1:5" s="83" customFormat="1" ht="10.199999999999999" outlineLevel="2" x14ac:dyDescent="0.2">
      <c r="A54" s="98"/>
      <c r="B54" s="295"/>
      <c r="C54" s="74"/>
      <c r="D54" s="75"/>
    </row>
    <row r="55" spans="1:5" s="291" customFormat="1" ht="27" customHeight="1" outlineLevel="2" x14ac:dyDescent="0.25">
      <c r="A55" s="287"/>
      <c r="B55" s="288" t="s">
        <v>58</v>
      </c>
      <c r="C55" s="289"/>
      <c r="D55" s="290"/>
    </row>
    <row r="56" spans="1:5" s="83" customFormat="1" ht="10.199999999999999" outlineLevel="2" x14ac:dyDescent="0.2">
      <c r="A56" s="98"/>
      <c r="B56" s="295"/>
      <c r="C56" s="74"/>
      <c r="D56" s="75"/>
    </row>
    <row r="57" spans="1:5" s="274" customFormat="1" ht="13.2" outlineLevel="2" x14ac:dyDescent="0.25">
      <c r="A57" s="293"/>
      <c r="B57" s="294" t="s">
        <v>59</v>
      </c>
      <c r="C57" s="100"/>
      <c r="D57" s="101"/>
    </row>
    <row r="58" spans="1:5" s="291" customFormat="1" ht="24" outlineLevel="2" x14ac:dyDescent="0.25">
      <c r="A58" s="287"/>
      <c r="B58" s="288" t="s">
        <v>116</v>
      </c>
      <c r="C58" s="289"/>
      <c r="D58" s="290"/>
    </row>
    <row r="59" spans="1:5" s="274" customFormat="1" ht="13.2" outlineLevel="2" x14ac:dyDescent="0.25">
      <c r="A59" s="293"/>
      <c r="B59" s="294" t="s">
        <v>60</v>
      </c>
      <c r="C59" s="100"/>
      <c r="D59" s="101"/>
    </row>
    <row r="60" spans="1:5" s="291" customFormat="1" ht="12" outlineLevel="2" x14ac:dyDescent="0.25">
      <c r="A60" s="287"/>
      <c r="B60" s="288" t="s">
        <v>61</v>
      </c>
      <c r="C60" s="289"/>
      <c r="D60" s="290"/>
    </row>
    <row r="61" spans="1:5" s="274" customFormat="1" ht="13.2" outlineLevel="2" x14ac:dyDescent="0.25">
      <c r="A61" s="293"/>
      <c r="B61" s="294" t="s">
        <v>62</v>
      </c>
      <c r="C61" s="100"/>
      <c r="D61" s="101"/>
    </row>
    <row r="62" spans="1:5" s="291" customFormat="1" ht="12" outlineLevel="2" x14ac:dyDescent="0.25">
      <c r="A62" s="287"/>
      <c r="B62" s="288" t="s">
        <v>63</v>
      </c>
      <c r="C62" s="289"/>
      <c r="D62" s="290"/>
    </row>
    <row r="63" spans="1:5" s="274" customFormat="1" ht="13.2" outlineLevel="2" x14ac:dyDescent="0.25">
      <c r="A63" s="293"/>
      <c r="B63" s="294" t="s">
        <v>64</v>
      </c>
      <c r="C63" s="100"/>
      <c r="D63" s="101"/>
    </row>
    <row r="64" spans="1:5" s="291" customFormat="1" ht="12" outlineLevel="2" x14ac:dyDescent="0.25">
      <c r="A64" s="287"/>
      <c r="B64" s="288" t="s">
        <v>65</v>
      </c>
      <c r="C64" s="289"/>
      <c r="D64" s="290"/>
    </row>
    <row r="65" spans="1:6" s="274" customFormat="1" ht="13.2" outlineLevel="2" x14ac:dyDescent="0.25">
      <c r="A65" s="293"/>
      <c r="B65" s="294" t="s">
        <v>66</v>
      </c>
      <c r="C65" s="100"/>
      <c r="D65" s="101"/>
    </row>
    <row r="66" spans="1:6" s="291" customFormat="1" ht="12" outlineLevel="2" x14ac:dyDescent="0.25">
      <c r="A66" s="287"/>
      <c r="B66" s="288" t="s">
        <v>150</v>
      </c>
      <c r="C66" s="289"/>
      <c r="D66" s="290"/>
    </row>
    <row r="67" spans="1:6" s="274" customFormat="1" ht="13.2" outlineLevel="2" x14ac:dyDescent="0.25">
      <c r="A67" s="293"/>
      <c r="B67" s="294" t="s">
        <v>67</v>
      </c>
      <c r="C67" s="100"/>
      <c r="D67" s="101"/>
    </row>
    <row r="68" spans="1:6" s="291" customFormat="1" ht="12" outlineLevel="2" x14ac:dyDescent="0.25">
      <c r="A68" s="287"/>
      <c r="B68" s="288" t="s">
        <v>68</v>
      </c>
      <c r="C68" s="289"/>
      <c r="D68" s="290"/>
    </row>
    <row r="69" spans="1:6" s="274" customFormat="1" ht="13.2" outlineLevel="2" x14ac:dyDescent="0.25">
      <c r="A69" s="293"/>
      <c r="B69" s="294" t="s">
        <v>69</v>
      </c>
      <c r="C69" s="100"/>
      <c r="D69" s="101"/>
    </row>
    <row r="70" spans="1:6" s="291" customFormat="1" ht="24" outlineLevel="2" x14ac:dyDescent="0.25">
      <c r="A70" s="287"/>
      <c r="B70" s="301" t="s">
        <v>162</v>
      </c>
      <c r="C70" s="289"/>
      <c r="D70" s="290"/>
    </row>
    <row r="71" spans="1:6" s="83" customFormat="1" ht="10.199999999999999" outlineLevel="2" x14ac:dyDescent="0.2">
      <c r="A71" s="98"/>
      <c r="B71" s="295"/>
      <c r="C71" s="74"/>
      <c r="D71" s="75"/>
    </row>
    <row r="72" spans="1:6" s="83" customFormat="1" ht="10.8" outlineLevel="1" thickBot="1" x14ac:dyDescent="0.25">
      <c r="A72" s="179"/>
      <c r="B72" s="302"/>
      <c r="C72" s="303"/>
      <c r="D72" s="304"/>
    </row>
    <row r="73" spans="1:6" s="83" customFormat="1" ht="10.199999999999999" x14ac:dyDescent="0.2">
      <c r="A73" s="98"/>
      <c r="B73" s="99"/>
      <c r="C73" s="74"/>
      <c r="D73" s="75"/>
      <c r="E73" s="102"/>
    </row>
    <row r="74" spans="1:6" s="84" customFormat="1" ht="21" x14ac:dyDescent="0.4">
      <c r="A74" s="186">
        <v>1</v>
      </c>
      <c r="B74" s="79" t="s">
        <v>365</v>
      </c>
      <c r="C74" s="79"/>
      <c r="D74" s="80"/>
      <c r="E74" s="81"/>
      <c r="F74" s="82"/>
    </row>
    <row r="75" spans="1:6" s="83" customFormat="1" ht="13.2" x14ac:dyDescent="0.2">
      <c r="A75" s="98"/>
      <c r="B75" s="103"/>
      <c r="C75" s="100"/>
      <c r="D75" s="101"/>
      <c r="E75" s="102"/>
    </row>
    <row r="76" spans="1:6" s="108" customFormat="1" ht="18" x14ac:dyDescent="0.35">
      <c r="A76" s="272" t="s">
        <v>102</v>
      </c>
      <c r="B76" s="105" t="s">
        <v>75</v>
      </c>
      <c r="C76" s="106"/>
      <c r="D76" s="107"/>
      <c r="E76" s="81"/>
    </row>
    <row r="77" spans="1:6" s="113" customFormat="1" ht="13.2" x14ac:dyDescent="0.3">
      <c r="A77" s="109"/>
      <c r="B77" s="7" t="s">
        <v>151</v>
      </c>
      <c r="C77" s="110"/>
      <c r="D77" s="111"/>
      <c r="E77" s="112"/>
    </row>
    <row r="78" spans="1:6" s="113" customFormat="1" ht="13.2" x14ac:dyDescent="0.3">
      <c r="A78" s="109"/>
      <c r="B78" s="8" t="s">
        <v>160</v>
      </c>
      <c r="C78" s="110"/>
      <c r="D78" s="111"/>
      <c r="E78" s="112"/>
    </row>
    <row r="79" spans="1:6" s="113" customFormat="1" ht="13.2" x14ac:dyDescent="0.3">
      <c r="A79" s="109"/>
      <c r="B79" s="7" t="s">
        <v>152</v>
      </c>
      <c r="C79" s="110"/>
      <c r="D79" s="111"/>
      <c r="E79" s="112"/>
    </row>
    <row r="80" spans="1:6" s="113" customFormat="1" ht="13.2" x14ac:dyDescent="0.3">
      <c r="A80" s="109"/>
      <c r="B80" s="8" t="s">
        <v>79</v>
      </c>
      <c r="C80" s="110"/>
      <c r="D80" s="111"/>
      <c r="E80" s="112"/>
    </row>
    <row r="81" spans="1:6" s="119" customFormat="1" ht="9.75" customHeight="1" x14ac:dyDescent="0.3">
      <c r="A81" s="114"/>
      <c r="B81" s="115"/>
      <c r="C81" s="116"/>
      <c r="D81" s="117"/>
      <c r="E81" s="118"/>
    </row>
    <row r="82" spans="1:6" s="89" customFormat="1" ht="16.2" x14ac:dyDescent="0.35">
      <c r="A82" s="120" t="s">
        <v>105</v>
      </c>
      <c r="B82" s="85" t="s">
        <v>80</v>
      </c>
      <c r="C82" s="85"/>
      <c r="D82" s="86"/>
      <c r="E82" s="87"/>
      <c r="F82" s="88"/>
    </row>
    <row r="83" spans="1:6" s="123" customFormat="1" ht="13.2" x14ac:dyDescent="0.25">
      <c r="A83" s="121"/>
      <c r="B83" s="260" t="s">
        <v>81</v>
      </c>
      <c r="C83" s="100"/>
      <c r="D83" s="101"/>
      <c r="E83" s="122"/>
    </row>
    <row r="84" spans="1:6" s="123" customFormat="1" ht="26.4" x14ac:dyDescent="0.25">
      <c r="A84" s="121"/>
      <c r="B84" s="260" t="s">
        <v>82</v>
      </c>
      <c r="C84" s="100"/>
      <c r="D84" s="101"/>
      <c r="E84" s="122"/>
    </row>
    <row r="85" spans="1:6" s="123" customFormat="1" x14ac:dyDescent="0.25">
      <c r="A85" s="121" t="s">
        <v>236</v>
      </c>
      <c r="B85" s="124" t="s">
        <v>206</v>
      </c>
      <c r="C85" s="74" t="s">
        <v>94</v>
      </c>
      <c r="D85" s="125">
        <v>0</v>
      </c>
      <c r="E85" s="122"/>
    </row>
    <row r="86" spans="1:6" s="119" customFormat="1" ht="9.75" customHeight="1" x14ac:dyDescent="0.3">
      <c r="A86" s="114"/>
      <c r="B86" s="115"/>
      <c r="C86" s="116"/>
      <c r="D86" s="117"/>
      <c r="E86" s="118"/>
    </row>
    <row r="87" spans="1:6" s="89" customFormat="1" ht="16.2" x14ac:dyDescent="0.35">
      <c r="A87" s="120" t="s">
        <v>106</v>
      </c>
      <c r="B87" s="85" t="s">
        <v>83</v>
      </c>
      <c r="C87" s="85"/>
      <c r="D87" s="86"/>
      <c r="E87" s="87"/>
      <c r="F87" s="88"/>
    </row>
    <row r="88" spans="1:6" s="128" customFormat="1" ht="13.2" x14ac:dyDescent="0.3">
      <c r="A88" s="126"/>
      <c r="B88" s="258" t="s">
        <v>84</v>
      </c>
      <c r="C88" s="110"/>
      <c r="D88" s="111"/>
      <c r="E88" s="127"/>
    </row>
    <row r="89" spans="1:6" s="128" customFormat="1" ht="13.2" x14ac:dyDescent="0.3">
      <c r="A89" s="126"/>
      <c r="B89" s="258" t="s">
        <v>85</v>
      </c>
      <c r="C89" s="110"/>
      <c r="D89" s="111"/>
      <c r="E89" s="127"/>
    </row>
    <row r="90" spans="1:6" s="128" customFormat="1" ht="13.2" x14ac:dyDescent="0.3">
      <c r="A90" s="126"/>
      <c r="B90" s="258" t="s">
        <v>207</v>
      </c>
      <c r="C90" s="110"/>
      <c r="D90" s="111"/>
      <c r="E90" s="127"/>
    </row>
    <row r="91" spans="1:6" s="128" customFormat="1" ht="13.2" x14ac:dyDescent="0.3">
      <c r="A91" s="126"/>
      <c r="B91" s="259" t="s">
        <v>208</v>
      </c>
      <c r="C91" s="110"/>
      <c r="D91" s="111"/>
      <c r="E91" s="127"/>
    </row>
    <row r="92" spans="1:6" s="352" customFormat="1" x14ac:dyDescent="0.25">
      <c r="A92" s="348" t="s">
        <v>237</v>
      </c>
      <c r="B92" s="349" t="s">
        <v>206</v>
      </c>
      <c r="C92" s="116" t="s">
        <v>94</v>
      </c>
      <c r="D92" s="125">
        <v>0</v>
      </c>
      <c r="E92" s="351"/>
    </row>
    <row r="93" spans="1:6" s="119" customFormat="1" ht="9.75" customHeight="1" x14ac:dyDescent="0.3">
      <c r="A93" s="114"/>
      <c r="B93" s="115"/>
      <c r="C93" s="116"/>
      <c r="D93" s="117"/>
      <c r="E93" s="118"/>
    </row>
    <row r="94" spans="1:6" s="89" customFormat="1" ht="16.2" x14ac:dyDescent="0.35">
      <c r="A94" s="120" t="s">
        <v>107</v>
      </c>
      <c r="B94" s="85" t="s">
        <v>86</v>
      </c>
      <c r="C94" s="85"/>
      <c r="D94" s="86"/>
      <c r="E94" s="87"/>
      <c r="F94" s="88"/>
    </row>
    <row r="95" spans="1:6" s="128" customFormat="1" ht="13.2" x14ac:dyDescent="0.3">
      <c r="A95" s="126"/>
      <c r="B95" s="258" t="s">
        <v>87</v>
      </c>
      <c r="C95" s="110"/>
      <c r="D95" s="111"/>
      <c r="E95" s="127"/>
    </row>
    <row r="96" spans="1:6" s="128" customFormat="1" ht="26.4" x14ac:dyDescent="0.3">
      <c r="A96" s="126"/>
      <c r="B96" s="258" t="s">
        <v>88</v>
      </c>
      <c r="C96" s="110"/>
      <c r="D96" s="111"/>
      <c r="E96" s="127"/>
    </row>
    <row r="97" spans="1:6" s="128" customFormat="1" x14ac:dyDescent="0.3">
      <c r="A97" s="4" t="s">
        <v>238</v>
      </c>
      <c r="B97" s="9" t="s">
        <v>206</v>
      </c>
      <c r="C97" s="74" t="s">
        <v>94</v>
      </c>
      <c r="D97" s="125">
        <v>0</v>
      </c>
      <c r="E97" s="127"/>
    </row>
    <row r="98" spans="1:6" s="119" customFormat="1" ht="9.75" customHeight="1" x14ac:dyDescent="0.3">
      <c r="A98" s="114"/>
      <c r="B98" s="115"/>
      <c r="C98" s="116"/>
      <c r="D98" s="117"/>
      <c r="E98" s="118"/>
    </row>
    <row r="99" spans="1:6" s="89" customFormat="1" ht="16.2" x14ac:dyDescent="0.35">
      <c r="A99" s="120" t="s">
        <v>108</v>
      </c>
      <c r="B99" s="85" t="s">
        <v>89</v>
      </c>
      <c r="C99" s="85"/>
      <c r="D99" s="86"/>
      <c r="E99" s="87"/>
      <c r="F99" s="88"/>
    </row>
    <row r="100" spans="1:6" s="128" customFormat="1" ht="26.4" x14ac:dyDescent="0.3">
      <c r="A100" s="126"/>
      <c r="B100" s="258" t="s">
        <v>90</v>
      </c>
      <c r="C100" s="110"/>
      <c r="D100" s="111"/>
      <c r="E100" s="127"/>
    </row>
    <row r="101" spans="1:6" s="128" customFormat="1" ht="26.4" x14ac:dyDescent="0.3">
      <c r="A101" s="126"/>
      <c r="B101" s="258" t="s">
        <v>91</v>
      </c>
      <c r="C101" s="110"/>
      <c r="D101" s="111"/>
      <c r="E101" s="127"/>
    </row>
    <row r="102" spans="1:6" s="128" customFormat="1" x14ac:dyDescent="0.3">
      <c r="A102" s="4" t="s">
        <v>239</v>
      </c>
      <c r="B102" s="9" t="s">
        <v>206</v>
      </c>
      <c r="C102" s="74" t="s">
        <v>94</v>
      </c>
      <c r="D102" s="125">
        <v>0</v>
      </c>
      <c r="E102" s="127"/>
    </row>
    <row r="103" spans="1:6" s="119" customFormat="1" ht="10.199999999999999" x14ac:dyDescent="0.3">
      <c r="A103" s="200"/>
      <c r="B103" s="201"/>
      <c r="C103" s="116"/>
      <c r="D103" s="117"/>
      <c r="E103" s="118"/>
    </row>
    <row r="104" spans="1:6" s="108" customFormat="1" ht="18" x14ac:dyDescent="0.35">
      <c r="A104" s="272" t="s">
        <v>103</v>
      </c>
      <c r="B104" s="105" t="s">
        <v>92</v>
      </c>
      <c r="C104" s="106"/>
      <c r="D104" s="107"/>
      <c r="E104" s="81"/>
    </row>
    <row r="105" spans="1:6" s="132" customFormat="1" ht="32.25" customHeight="1" x14ac:dyDescent="0.3">
      <c r="A105" s="129"/>
      <c r="B105" s="257" t="s">
        <v>213</v>
      </c>
      <c r="C105" s="100"/>
      <c r="D105" s="101"/>
      <c r="E105" s="130"/>
      <c r="F105" s="131"/>
    </row>
    <row r="106" spans="1:6" s="89" customFormat="1" ht="16.2" x14ac:dyDescent="0.35">
      <c r="A106" s="120" t="s">
        <v>111</v>
      </c>
      <c r="B106" s="85" t="s">
        <v>95</v>
      </c>
      <c r="C106" s="85"/>
      <c r="D106" s="86"/>
      <c r="E106" s="87"/>
      <c r="F106" s="88"/>
    </row>
    <row r="107" spans="1:6" s="132" customFormat="1" ht="13.2" x14ac:dyDescent="0.3">
      <c r="A107" s="129"/>
      <c r="B107" s="10" t="s">
        <v>96</v>
      </c>
      <c r="C107" s="100"/>
      <c r="D107" s="101"/>
      <c r="E107" s="130"/>
      <c r="F107" s="131"/>
    </row>
    <row r="108" spans="1:6" s="132" customFormat="1" x14ac:dyDescent="0.3">
      <c r="A108" s="129"/>
      <c r="B108" s="53" t="s">
        <v>212</v>
      </c>
      <c r="C108" s="100"/>
      <c r="D108" s="101"/>
      <c r="E108" s="130"/>
      <c r="F108" s="131"/>
    </row>
    <row r="109" spans="1:6" s="132" customFormat="1" x14ac:dyDescent="0.3">
      <c r="A109" s="133" t="s">
        <v>240</v>
      </c>
      <c r="B109" s="198" t="s">
        <v>209</v>
      </c>
      <c r="C109" s="100" t="s">
        <v>0</v>
      </c>
      <c r="D109" s="125">
        <v>0</v>
      </c>
      <c r="E109" s="130"/>
      <c r="F109" s="131"/>
    </row>
    <row r="110" spans="1:6" s="132" customFormat="1" x14ac:dyDescent="0.3">
      <c r="A110" s="133" t="s">
        <v>241</v>
      </c>
      <c r="B110" s="198" t="s">
        <v>210</v>
      </c>
      <c r="C110" s="100" t="s">
        <v>0</v>
      </c>
      <c r="D110" s="125">
        <v>0</v>
      </c>
      <c r="E110" s="130"/>
      <c r="F110" s="131"/>
    </row>
    <row r="111" spans="1:6" s="132" customFormat="1" x14ac:dyDescent="0.3">
      <c r="A111" s="133" t="s">
        <v>242</v>
      </c>
      <c r="B111" s="198" t="s">
        <v>211</v>
      </c>
      <c r="C111" s="100" t="s">
        <v>0</v>
      </c>
      <c r="D111" s="125">
        <v>0</v>
      </c>
      <c r="E111" s="130"/>
      <c r="F111" s="131"/>
    </row>
    <row r="112" spans="1:6" s="185" customFormat="1" ht="10.199999999999999" x14ac:dyDescent="0.3">
      <c r="A112" s="181"/>
      <c r="B112" s="182"/>
      <c r="C112" s="74"/>
      <c r="D112" s="75"/>
      <c r="E112" s="183"/>
      <c r="F112" s="184"/>
    </row>
    <row r="113" spans="1:6" s="358" customFormat="1" ht="16.2" x14ac:dyDescent="0.35">
      <c r="A113" s="353" t="s">
        <v>250</v>
      </c>
      <c r="B113" s="354" t="s">
        <v>251</v>
      </c>
      <c r="C113" s="354"/>
      <c r="D113" s="355"/>
      <c r="E113" s="356"/>
      <c r="F113" s="357"/>
    </row>
    <row r="114" spans="1:6" s="132" customFormat="1" x14ac:dyDescent="0.3">
      <c r="A114" s="359"/>
      <c r="B114" s="360" t="s">
        <v>252</v>
      </c>
      <c r="C114" s="264"/>
      <c r="D114" s="125"/>
      <c r="E114" s="130"/>
      <c r="F114" s="131"/>
    </row>
    <row r="115" spans="1:6" s="363" customFormat="1" x14ac:dyDescent="0.2">
      <c r="A115" s="361" t="s">
        <v>253</v>
      </c>
      <c r="B115" s="198" t="s">
        <v>254</v>
      </c>
      <c r="C115" s="100" t="s">
        <v>0</v>
      </c>
      <c r="D115" s="125">
        <v>0</v>
      </c>
      <c r="E115" s="362"/>
    </row>
    <row r="116" spans="1:6" s="363" customFormat="1" x14ac:dyDescent="0.2">
      <c r="A116" s="361" t="s">
        <v>255</v>
      </c>
      <c r="B116" s="198" t="s">
        <v>259</v>
      </c>
      <c r="C116" s="100" t="s">
        <v>0</v>
      </c>
      <c r="D116" s="125">
        <v>0</v>
      </c>
      <c r="E116" s="362"/>
    </row>
    <row r="117" spans="1:6" s="363" customFormat="1" x14ac:dyDescent="0.2">
      <c r="A117" s="361" t="s">
        <v>256</v>
      </c>
      <c r="B117" s="198" t="s">
        <v>257</v>
      </c>
      <c r="C117" s="100" t="s">
        <v>0</v>
      </c>
      <c r="D117" s="125">
        <v>0</v>
      </c>
      <c r="E117" s="362"/>
    </row>
    <row r="118" spans="1:6" s="363" customFormat="1" x14ac:dyDescent="0.2">
      <c r="A118" s="361" t="s">
        <v>258</v>
      </c>
      <c r="B118" s="198" t="s">
        <v>260</v>
      </c>
      <c r="C118" s="100" t="s">
        <v>0</v>
      </c>
      <c r="D118" s="125">
        <v>0</v>
      </c>
      <c r="E118" s="362"/>
    </row>
    <row r="119" spans="1:6" s="136" customFormat="1" x14ac:dyDescent="0.2">
      <c r="A119" s="133"/>
      <c r="B119" s="198"/>
      <c r="C119" s="100"/>
      <c r="D119" s="125"/>
      <c r="E119" s="102"/>
    </row>
    <row r="120" spans="1:6" s="249" customFormat="1" ht="16.2" x14ac:dyDescent="0.35">
      <c r="A120" s="340" t="s">
        <v>330</v>
      </c>
      <c r="B120" s="248" t="s">
        <v>329</v>
      </c>
      <c r="C120" s="100"/>
      <c r="D120" s="125"/>
      <c r="F120" s="250"/>
    </row>
    <row r="121" spans="1:6" s="255" customFormat="1" x14ac:dyDescent="0.3">
      <c r="A121" s="343" t="s">
        <v>366</v>
      </c>
      <c r="B121" s="251" t="s">
        <v>370</v>
      </c>
      <c r="C121" s="100" t="s">
        <v>0</v>
      </c>
      <c r="D121" s="125">
        <v>0</v>
      </c>
      <c r="E121" s="253"/>
      <c r="F121" s="254"/>
    </row>
    <row r="122" spans="1:6" s="363" customFormat="1" x14ac:dyDescent="0.2">
      <c r="A122" s="361" t="s">
        <v>367</v>
      </c>
      <c r="B122" s="334" t="s">
        <v>369</v>
      </c>
      <c r="C122" s="100" t="s">
        <v>0</v>
      </c>
      <c r="D122" s="125">
        <v>0</v>
      </c>
      <c r="E122" s="364"/>
    </row>
    <row r="123" spans="1:6" s="363" customFormat="1" x14ac:dyDescent="0.2">
      <c r="A123" s="361" t="s">
        <v>426</v>
      </c>
      <c r="B123" s="334" t="s">
        <v>368</v>
      </c>
      <c r="C123" s="100" t="s">
        <v>0</v>
      </c>
      <c r="D123" s="125">
        <v>0</v>
      </c>
      <c r="E123" s="364"/>
    </row>
    <row r="124" spans="1:6" s="136" customFormat="1" x14ac:dyDescent="0.2">
      <c r="A124" s="135"/>
      <c r="B124" s="251"/>
      <c r="C124" s="252"/>
      <c r="D124" s="125"/>
      <c r="E124" s="83"/>
    </row>
    <row r="125" spans="1:6" s="249" customFormat="1" ht="16.2" x14ac:dyDescent="0.35">
      <c r="A125" s="340" t="s">
        <v>371</v>
      </c>
      <c r="B125" s="248" t="s">
        <v>331</v>
      </c>
      <c r="C125" s="248"/>
      <c r="D125" s="125"/>
      <c r="F125" s="250"/>
    </row>
    <row r="126" spans="1:6" s="255" customFormat="1" ht="13.2" x14ac:dyDescent="0.3">
      <c r="A126" s="341"/>
      <c r="B126" s="251" t="s">
        <v>374</v>
      </c>
      <c r="C126" s="252"/>
      <c r="D126" s="256"/>
      <c r="E126" s="253"/>
      <c r="F126" s="254"/>
    </row>
    <row r="127" spans="1:6" s="255" customFormat="1" x14ac:dyDescent="0.3">
      <c r="A127" s="342" t="s">
        <v>372</v>
      </c>
      <c r="B127" s="251" t="s">
        <v>464</v>
      </c>
      <c r="C127" s="100" t="s">
        <v>0</v>
      </c>
      <c r="D127" s="125">
        <v>0</v>
      </c>
      <c r="E127" s="253"/>
      <c r="F127" s="254"/>
    </row>
    <row r="128" spans="1:6" s="255" customFormat="1" x14ac:dyDescent="0.3">
      <c r="A128" s="342" t="s">
        <v>373</v>
      </c>
      <c r="B128" s="251" t="s">
        <v>465</v>
      </c>
      <c r="C128" s="100" t="s">
        <v>0</v>
      </c>
      <c r="D128" s="125">
        <v>0</v>
      </c>
      <c r="E128" s="253"/>
      <c r="F128" s="254"/>
    </row>
    <row r="129" spans="1:6" s="255" customFormat="1" x14ac:dyDescent="0.3">
      <c r="A129" s="305"/>
      <c r="B129" s="251"/>
      <c r="C129" s="100"/>
      <c r="D129" s="125"/>
      <c r="E129" s="253"/>
      <c r="F129" s="254"/>
    </row>
    <row r="130" spans="1:6" s="242" customFormat="1" x14ac:dyDescent="0.3">
      <c r="A130" s="279"/>
      <c r="B130" s="237"/>
      <c r="C130" s="238"/>
      <c r="D130" s="239"/>
      <c r="E130" s="240"/>
      <c r="F130" s="241"/>
    </row>
    <row r="131" spans="1:6" s="108" customFormat="1" ht="18" x14ac:dyDescent="0.35">
      <c r="A131" s="104" t="s">
        <v>104</v>
      </c>
      <c r="B131" s="105" t="s">
        <v>332</v>
      </c>
      <c r="C131" s="106"/>
      <c r="D131" s="107"/>
      <c r="E131" s="81"/>
    </row>
    <row r="132" spans="1:6" s="136" customFormat="1" ht="26.4" x14ac:dyDescent="0.2">
      <c r="A132" s="280"/>
      <c r="B132" s="261" t="s">
        <v>606</v>
      </c>
      <c r="C132" s="100"/>
      <c r="D132" s="101"/>
      <c r="E132" s="102"/>
    </row>
    <row r="133" spans="1:6" s="185" customFormat="1" ht="45" customHeight="1" x14ac:dyDescent="0.3">
      <c r="A133" s="181"/>
      <c r="B133" s="365" t="s">
        <v>427</v>
      </c>
      <c r="C133" s="74"/>
      <c r="D133" s="75"/>
      <c r="E133" s="183"/>
      <c r="F133" s="184"/>
    </row>
    <row r="134" spans="1:6" s="136" customFormat="1" ht="13.2" x14ac:dyDescent="0.2">
      <c r="A134" s="135"/>
      <c r="B134" s="198"/>
      <c r="C134" s="100"/>
      <c r="D134" s="101"/>
      <c r="E134" s="102"/>
    </row>
    <row r="135" spans="1:6" s="284" customFormat="1" ht="16.2" outlineLevel="2" x14ac:dyDescent="0.35">
      <c r="A135" s="247" t="s">
        <v>385</v>
      </c>
      <c r="B135" s="283" t="s">
        <v>332</v>
      </c>
      <c r="C135" s="100"/>
      <c r="D135" s="101"/>
    </row>
    <row r="136" spans="1:6" s="139" customFormat="1" x14ac:dyDescent="0.3">
      <c r="A136" s="281" t="s">
        <v>433</v>
      </c>
      <c r="B136" s="344" t="s">
        <v>214</v>
      </c>
      <c r="C136" s="100"/>
      <c r="D136" s="125"/>
      <c r="E136" s="127"/>
    </row>
    <row r="137" spans="1:6" s="246" customFormat="1" x14ac:dyDescent="0.2">
      <c r="A137" s="282" t="s">
        <v>435</v>
      </c>
      <c r="B137" s="245" t="s">
        <v>333</v>
      </c>
      <c r="C137" s="100" t="s">
        <v>0</v>
      </c>
      <c r="D137" s="125">
        <v>0</v>
      </c>
    </row>
    <row r="138" spans="1:6" s="246" customFormat="1" x14ac:dyDescent="0.2">
      <c r="A138" s="282" t="s">
        <v>436</v>
      </c>
      <c r="B138" s="245" t="s">
        <v>334</v>
      </c>
      <c r="C138" s="100" t="s">
        <v>0</v>
      </c>
      <c r="D138" s="125">
        <v>0</v>
      </c>
    </row>
    <row r="139" spans="1:6" s="244" customFormat="1" x14ac:dyDescent="0.3">
      <c r="A139" s="281" t="s">
        <v>434</v>
      </c>
      <c r="B139" s="344" t="s">
        <v>215</v>
      </c>
      <c r="C139" s="100"/>
      <c r="D139" s="125"/>
      <c r="E139" s="243"/>
    </row>
    <row r="140" spans="1:6" s="246" customFormat="1" x14ac:dyDescent="0.2">
      <c r="A140" s="282" t="s">
        <v>437</v>
      </c>
      <c r="B140" s="245" t="s">
        <v>333</v>
      </c>
      <c r="C140" s="100" t="s">
        <v>0</v>
      </c>
      <c r="D140" s="125">
        <v>0</v>
      </c>
    </row>
    <row r="141" spans="1:6" s="246" customFormat="1" x14ac:dyDescent="0.2">
      <c r="A141" s="282" t="s">
        <v>438</v>
      </c>
      <c r="B141" s="245" t="s">
        <v>334</v>
      </c>
      <c r="C141" s="100" t="s">
        <v>0</v>
      </c>
      <c r="D141" s="125">
        <v>0</v>
      </c>
    </row>
    <row r="142" spans="1:6" s="244" customFormat="1" x14ac:dyDescent="0.3">
      <c r="A142" s="281" t="s">
        <v>439</v>
      </c>
      <c r="B142" s="344" t="s">
        <v>216</v>
      </c>
      <c r="C142" s="100"/>
      <c r="D142" s="125"/>
      <c r="E142" s="243"/>
    </row>
    <row r="143" spans="1:6" s="246" customFormat="1" x14ac:dyDescent="0.2">
      <c r="A143" s="282" t="s">
        <v>440</v>
      </c>
      <c r="B143" s="245" t="s">
        <v>333</v>
      </c>
      <c r="C143" s="100" t="s">
        <v>0</v>
      </c>
      <c r="D143" s="125">
        <v>0</v>
      </c>
    </row>
    <row r="144" spans="1:6" s="246" customFormat="1" x14ac:dyDescent="0.2">
      <c r="A144" s="282" t="s">
        <v>441</v>
      </c>
      <c r="B144" s="245" t="s">
        <v>334</v>
      </c>
      <c r="C144" s="100" t="s">
        <v>0</v>
      </c>
      <c r="D144" s="125">
        <v>0</v>
      </c>
    </row>
    <row r="145" spans="1:5" s="244" customFormat="1" x14ac:dyDescent="0.3">
      <c r="A145" s="281" t="s">
        <v>442</v>
      </c>
      <c r="B145" s="344" t="s">
        <v>174</v>
      </c>
      <c r="C145" s="100"/>
      <c r="D145" s="125"/>
      <c r="E145" s="243"/>
    </row>
    <row r="146" spans="1:5" s="246" customFormat="1" x14ac:dyDescent="0.2">
      <c r="A146" s="282" t="s">
        <v>443</v>
      </c>
      <c r="B146" s="245" t="s">
        <v>333</v>
      </c>
      <c r="C146" s="100" t="s">
        <v>0</v>
      </c>
      <c r="D146" s="125">
        <v>0</v>
      </c>
    </row>
    <row r="147" spans="1:5" s="246" customFormat="1" x14ac:dyDescent="0.2">
      <c r="A147" s="282" t="s">
        <v>446</v>
      </c>
      <c r="B147" s="245" t="s">
        <v>334</v>
      </c>
      <c r="C147" s="100" t="s">
        <v>0</v>
      </c>
      <c r="D147" s="125">
        <v>0</v>
      </c>
    </row>
    <row r="148" spans="1:5" s="244" customFormat="1" x14ac:dyDescent="0.3">
      <c r="A148" s="366" t="s">
        <v>444</v>
      </c>
      <c r="B148" s="367" t="s">
        <v>261</v>
      </c>
      <c r="C148" s="100" t="s">
        <v>0</v>
      </c>
      <c r="D148" s="125">
        <v>0</v>
      </c>
      <c r="E148" s="243"/>
    </row>
    <row r="149" spans="1:5" s="244" customFormat="1" x14ac:dyDescent="0.3">
      <c r="A149" s="366" t="s">
        <v>445</v>
      </c>
      <c r="B149" s="367" t="s">
        <v>262</v>
      </c>
      <c r="C149" s="100" t="s">
        <v>0</v>
      </c>
      <c r="D149" s="125">
        <v>0</v>
      </c>
      <c r="E149" s="243"/>
    </row>
    <row r="150" spans="1:5" s="139" customFormat="1" x14ac:dyDescent="0.3">
      <c r="A150" s="220"/>
      <c r="B150" s="221"/>
      <c r="C150" s="100"/>
      <c r="D150" s="125"/>
      <c r="E150" s="127"/>
    </row>
    <row r="151" spans="1:5" s="216" customFormat="1" ht="16.2" x14ac:dyDescent="0.35">
      <c r="A151" s="262" t="s">
        <v>335</v>
      </c>
      <c r="B151" s="263" t="s">
        <v>153</v>
      </c>
      <c r="C151" s="100"/>
      <c r="D151" s="125"/>
    </row>
    <row r="152" spans="1:5" s="219" customFormat="1" ht="26.4" x14ac:dyDescent="0.25">
      <c r="A152" s="265"/>
      <c r="B152" s="266" t="s">
        <v>586</v>
      </c>
      <c r="C152" s="100"/>
      <c r="D152" s="210"/>
    </row>
    <row r="153" spans="1:5" s="217" customFormat="1" x14ac:dyDescent="0.2">
      <c r="A153" s="368" t="s">
        <v>447</v>
      </c>
      <c r="B153" s="245" t="s">
        <v>428</v>
      </c>
      <c r="C153" s="100" t="s">
        <v>0</v>
      </c>
      <c r="D153" s="125">
        <v>0</v>
      </c>
    </row>
    <row r="154" spans="1:5" s="217" customFormat="1" x14ac:dyDescent="0.2">
      <c r="A154" s="368" t="s">
        <v>448</v>
      </c>
      <c r="B154" s="245" t="s">
        <v>429</v>
      </c>
      <c r="C154" s="100" t="s">
        <v>0</v>
      </c>
      <c r="D154" s="125">
        <v>0</v>
      </c>
    </row>
    <row r="155" spans="1:5" s="217" customFormat="1" x14ac:dyDescent="0.2">
      <c r="A155" s="368" t="s">
        <v>449</v>
      </c>
      <c r="B155" s="245" t="s">
        <v>430</v>
      </c>
      <c r="C155" s="100" t="s">
        <v>0</v>
      </c>
      <c r="D155" s="125">
        <v>0</v>
      </c>
    </row>
    <row r="156" spans="1:5" s="217" customFormat="1" x14ac:dyDescent="0.2">
      <c r="A156" s="368" t="s">
        <v>450</v>
      </c>
      <c r="B156" s="245" t="s">
        <v>431</v>
      </c>
      <c r="C156" s="100" t="s">
        <v>0</v>
      </c>
      <c r="D156" s="125">
        <v>0</v>
      </c>
    </row>
    <row r="157" spans="1:5" s="217" customFormat="1" x14ac:dyDescent="0.2">
      <c r="A157" s="368" t="s">
        <v>451</v>
      </c>
      <c r="B157" s="245" t="s">
        <v>432</v>
      </c>
      <c r="C157" s="100" t="s">
        <v>1</v>
      </c>
      <c r="D157" s="125">
        <v>0</v>
      </c>
    </row>
    <row r="158" spans="1:5" s="83" customFormat="1" ht="13.2" x14ac:dyDescent="0.2">
      <c r="A158" s="98"/>
      <c r="B158" s="103"/>
      <c r="C158" s="100"/>
      <c r="D158" s="101"/>
      <c r="E158" s="102"/>
    </row>
    <row r="159" spans="1:5" s="268" customFormat="1" ht="16.2" x14ac:dyDescent="0.35">
      <c r="A159" s="262" t="s">
        <v>336</v>
      </c>
      <c r="B159" s="263" t="s">
        <v>114</v>
      </c>
      <c r="C159" s="100"/>
      <c r="D159" s="267"/>
    </row>
    <row r="160" spans="1:5" s="271" customFormat="1" x14ac:dyDescent="0.25">
      <c r="A160" s="269"/>
      <c r="B160" s="270" t="s">
        <v>154</v>
      </c>
      <c r="C160" s="100"/>
      <c r="D160" s="267"/>
    </row>
    <row r="161" spans="1:6" s="217" customFormat="1" x14ac:dyDescent="0.2">
      <c r="A161" s="368" t="s">
        <v>454</v>
      </c>
      <c r="B161" s="245" t="s">
        <v>452</v>
      </c>
      <c r="C161" s="100" t="s">
        <v>0</v>
      </c>
      <c r="D161" s="125">
        <v>0</v>
      </c>
    </row>
    <row r="162" spans="1:6" s="217" customFormat="1" x14ac:dyDescent="0.2">
      <c r="A162" s="368" t="s">
        <v>455</v>
      </c>
      <c r="B162" s="245" t="s">
        <v>453</v>
      </c>
      <c r="C162" s="100" t="s">
        <v>0</v>
      </c>
      <c r="D162" s="125">
        <v>0</v>
      </c>
    </row>
    <row r="163" spans="1:6" s="217" customFormat="1" x14ac:dyDescent="0.2">
      <c r="A163" s="368" t="s">
        <v>456</v>
      </c>
      <c r="B163" s="245" t="s">
        <v>429</v>
      </c>
      <c r="C163" s="100" t="s">
        <v>0</v>
      </c>
      <c r="D163" s="125">
        <v>0</v>
      </c>
    </row>
    <row r="164" spans="1:6" s="217" customFormat="1" x14ac:dyDescent="0.2">
      <c r="A164" s="368" t="s">
        <v>457</v>
      </c>
      <c r="B164" s="245" t="s">
        <v>430</v>
      </c>
      <c r="C164" s="100" t="s">
        <v>0</v>
      </c>
      <c r="D164" s="125">
        <v>0</v>
      </c>
    </row>
    <row r="165" spans="1:6" s="217" customFormat="1" x14ac:dyDescent="0.2">
      <c r="A165" s="368" t="s">
        <v>458</v>
      </c>
      <c r="B165" s="245" t="s">
        <v>431</v>
      </c>
      <c r="C165" s="100" t="s">
        <v>0</v>
      </c>
      <c r="D165" s="125">
        <v>0</v>
      </c>
    </row>
    <row r="166" spans="1:6" s="217" customFormat="1" x14ac:dyDescent="0.2">
      <c r="A166" s="368" t="s">
        <v>459</v>
      </c>
      <c r="B166" s="245" t="s">
        <v>432</v>
      </c>
      <c r="C166" s="100" t="s">
        <v>1</v>
      </c>
      <c r="D166" s="125">
        <v>0</v>
      </c>
    </row>
    <row r="167" spans="1:6" s="83" customFormat="1" ht="13.2" x14ac:dyDescent="0.2">
      <c r="A167" s="306"/>
      <c r="B167" s="103"/>
      <c r="C167" s="100"/>
      <c r="D167" s="101"/>
      <c r="E167" s="102"/>
    </row>
    <row r="168" spans="1:6" s="136" customFormat="1" ht="13.2" x14ac:dyDescent="0.2">
      <c r="A168" s="135"/>
      <c r="B168" s="198"/>
      <c r="C168" s="100"/>
      <c r="D168" s="101"/>
      <c r="E168" s="102"/>
    </row>
    <row r="169" spans="1:6" s="231" customFormat="1" ht="21" x14ac:dyDescent="0.4">
      <c r="A169" s="78">
        <v>2</v>
      </c>
      <c r="B169" s="79" t="s">
        <v>340</v>
      </c>
      <c r="C169" s="229"/>
      <c r="D169" s="230"/>
      <c r="E169" s="102"/>
      <c r="F169" s="219"/>
    </row>
    <row r="170" spans="1:6" s="83" customFormat="1" x14ac:dyDescent="0.25">
      <c r="A170" s="98"/>
      <c r="B170" s="103"/>
      <c r="C170" s="100"/>
      <c r="D170" s="101"/>
      <c r="E170" s="81"/>
    </row>
    <row r="171" spans="1:6" s="145" customFormat="1" ht="18" x14ac:dyDescent="0.35">
      <c r="A171" s="345" t="s">
        <v>70</v>
      </c>
      <c r="B171" s="105" t="s">
        <v>99</v>
      </c>
      <c r="C171" s="106"/>
      <c r="D171" s="107"/>
      <c r="E171" s="153"/>
    </row>
    <row r="172" spans="1:6" s="154" customFormat="1" ht="26.4" x14ac:dyDescent="0.25">
      <c r="A172" s="151"/>
      <c r="B172" s="137" t="s">
        <v>100</v>
      </c>
      <c r="C172" s="152"/>
      <c r="D172" s="142"/>
      <c r="E172" s="149"/>
    </row>
    <row r="173" spans="1:6" s="150" customFormat="1" ht="13.2" x14ac:dyDescent="0.25">
      <c r="A173" s="146"/>
      <c r="B173" s="138"/>
      <c r="C173" s="147"/>
      <c r="D173" s="148"/>
      <c r="E173" s="153"/>
    </row>
    <row r="174" spans="1:6" s="154" customFormat="1" x14ac:dyDescent="0.25">
      <c r="A174" s="151"/>
      <c r="B174" s="137" t="s">
        <v>2</v>
      </c>
      <c r="C174" s="152"/>
      <c r="D174" s="142"/>
      <c r="E174" s="153"/>
    </row>
    <row r="175" spans="1:6" s="154" customFormat="1" x14ac:dyDescent="0.25">
      <c r="A175" s="151"/>
      <c r="B175" s="137" t="s">
        <v>3</v>
      </c>
      <c r="C175" s="152"/>
      <c r="D175" s="142"/>
      <c r="E175" s="153"/>
    </row>
    <row r="176" spans="1:6" s="154" customFormat="1" x14ac:dyDescent="0.25">
      <c r="A176" s="151"/>
      <c r="B176" s="199" t="s">
        <v>155</v>
      </c>
      <c r="C176" s="152"/>
      <c r="D176" s="142"/>
      <c r="E176" s="153"/>
    </row>
    <row r="177" spans="1:6" s="154" customFormat="1" x14ac:dyDescent="0.25">
      <c r="A177" s="151"/>
      <c r="B177" s="137" t="s">
        <v>4</v>
      </c>
      <c r="C177" s="152"/>
      <c r="D177" s="142"/>
      <c r="E177" s="153"/>
    </row>
    <row r="178" spans="1:6" s="154" customFormat="1" x14ac:dyDescent="0.25">
      <c r="A178" s="151"/>
      <c r="B178" s="137" t="s">
        <v>5</v>
      </c>
      <c r="C178" s="152"/>
      <c r="D178" s="142"/>
      <c r="E178" s="153"/>
    </row>
    <row r="179" spans="1:6" s="154" customFormat="1" x14ac:dyDescent="0.25">
      <c r="A179" s="151"/>
      <c r="B179" s="199" t="s">
        <v>156</v>
      </c>
      <c r="C179" s="152"/>
      <c r="D179" s="142"/>
      <c r="E179" s="153"/>
    </row>
    <row r="180" spans="1:6" s="154" customFormat="1" x14ac:dyDescent="0.25">
      <c r="A180" s="151"/>
      <c r="B180" s="137" t="s">
        <v>8</v>
      </c>
      <c r="C180" s="152"/>
      <c r="D180" s="142"/>
      <c r="E180" s="149"/>
    </row>
    <row r="181" spans="1:6" s="150" customFormat="1" ht="13.2" x14ac:dyDescent="0.25">
      <c r="A181" s="146"/>
      <c r="B181" s="138"/>
      <c r="C181" s="147"/>
      <c r="D181" s="148"/>
      <c r="E181" s="153"/>
    </row>
    <row r="182" spans="1:6" s="154" customFormat="1" ht="82.8" x14ac:dyDescent="0.3">
      <c r="A182" s="151"/>
      <c r="B182" s="144" t="s">
        <v>680</v>
      </c>
      <c r="C182" s="152"/>
      <c r="D182" s="142"/>
      <c r="E182" s="149"/>
    </row>
    <row r="183" spans="1:6" s="150" customFormat="1" ht="13.2" x14ac:dyDescent="0.25">
      <c r="A183" s="146"/>
      <c r="B183" s="138"/>
      <c r="C183" s="147"/>
      <c r="D183" s="148"/>
      <c r="E183" s="153"/>
    </row>
    <row r="184" spans="1:6" s="154" customFormat="1" ht="41.4" x14ac:dyDescent="0.3">
      <c r="A184" s="151"/>
      <c r="B184" s="203" t="s">
        <v>681</v>
      </c>
      <c r="C184" s="152"/>
      <c r="D184" s="142"/>
      <c r="E184" s="149"/>
    </row>
    <row r="185" spans="1:6" s="150" customFormat="1" ht="10.8" x14ac:dyDescent="0.2">
      <c r="A185" s="146"/>
      <c r="B185" s="138"/>
      <c r="C185" s="147"/>
      <c r="D185" s="148"/>
      <c r="E185" s="102"/>
    </row>
    <row r="186" spans="1:6" s="83" customFormat="1" ht="15.6" x14ac:dyDescent="0.3">
      <c r="A186" s="98"/>
      <c r="B186" s="99"/>
      <c r="C186" s="74"/>
      <c r="D186" s="155"/>
      <c r="E186" s="249"/>
    </row>
    <row r="187" spans="1:6" s="249" customFormat="1" ht="16.2" outlineLevel="2" x14ac:dyDescent="0.35">
      <c r="A187" s="262" t="s">
        <v>109</v>
      </c>
      <c r="B187" s="308" t="s">
        <v>460</v>
      </c>
      <c r="C187" s="248"/>
      <c r="D187" s="286"/>
      <c r="E187" s="82"/>
      <c r="F187" s="250"/>
    </row>
    <row r="188" spans="1:6" outlineLevel="3" x14ac:dyDescent="0.25">
      <c r="A188" s="314"/>
      <c r="B188" s="137" t="s">
        <v>101</v>
      </c>
      <c r="C188" s="100"/>
      <c r="D188" s="273"/>
      <c r="E188" s="310"/>
    </row>
    <row r="189" spans="1:6" s="311" customFormat="1" ht="13.2" outlineLevel="3" x14ac:dyDescent="0.3">
      <c r="A189" s="342" t="s">
        <v>466</v>
      </c>
      <c r="B189" s="309" t="s">
        <v>337</v>
      </c>
      <c r="C189" s="100" t="s">
        <v>7</v>
      </c>
      <c r="D189" s="156">
        <v>0</v>
      </c>
      <c r="E189" s="310"/>
      <c r="F189" s="131"/>
    </row>
    <row r="190" spans="1:6" s="311" customFormat="1" ht="13.2" outlineLevel="3" x14ac:dyDescent="0.3">
      <c r="A190" s="342" t="s">
        <v>467</v>
      </c>
      <c r="B190" s="309" t="s">
        <v>338</v>
      </c>
      <c r="C190" s="100" t="s">
        <v>7</v>
      </c>
      <c r="D190" s="156">
        <v>0</v>
      </c>
      <c r="E190" s="310"/>
      <c r="F190" s="131"/>
    </row>
    <row r="191" spans="1:6" s="311" customFormat="1" ht="13.2" outlineLevel="3" x14ac:dyDescent="0.2">
      <c r="A191" s="342" t="s">
        <v>468</v>
      </c>
      <c r="B191" s="309" t="s">
        <v>339</v>
      </c>
      <c r="C191" s="100" t="s">
        <v>7</v>
      </c>
      <c r="D191" s="156">
        <v>0</v>
      </c>
      <c r="E191" s="83"/>
      <c r="F191" s="131"/>
    </row>
    <row r="192" spans="1:6" s="83" customFormat="1" ht="15.6" outlineLevel="4" x14ac:dyDescent="0.3">
      <c r="A192" s="98"/>
      <c r="B192" s="312"/>
      <c r="C192" s="100"/>
      <c r="D192" s="313"/>
      <c r="E192" s="249"/>
    </row>
    <row r="193" spans="1:6" s="249" customFormat="1" ht="16.2" outlineLevel="2" x14ac:dyDescent="0.35">
      <c r="A193" s="262" t="s">
        <v>110</v>
      </c>
      <c r="B193" s="308" t="s">
        <v>461</v>
      </c>
      <c r="C193" s="248"/>
      <c r="D193" s="286"/>
      <c r="E193" s="82"/>
      <c r="F193" s="250"/>
    </row>
    <row r="194" spans="1:6" outlineLevel="3" x14ac:dyDescent="0.25">
      <c r="A194" s="269"/>
      <c r="B194" s="137" t="s">
        <v>126</v>
      </c>
      <c r="C194" s="100"/>
      <c r="D194" s="273"/>
      <c r="E194" s="310"/>
    </row>
    <row r="195" spans="1:6" s="311" customFormat="1" ht="13.2" outlineLevel="3" x14ac:dyDescent="0.3">
      <c r="A195" s="333" t="s">
        <v>469</v>
      </c>
      <c r="B195" s="309" t="s">
        <v>337</v>
      </c>
      <c r="C195" s="100" t="s">
        <v>7</v>
      </c>
      <c r="D195" s="156">
        <v>0</v>
      </c>
      <c r="E195" s="310"/>
      <c r="F195" s="131"/>
    </row>
    <row r="196" spans="1:6" s="311" customFormat="1" ht="13.2" outlineLevel="3" x14ac:dyDescent="0.3">
      <c r="A196" s="333" t="s">
        <v>470</v>
      </c>
      <c r="B196" s="309" t="s">
        <v>338</v>
      </c>
      <c r="C196" s="100" t="s">
        <v>7</v>
      </c>
      <c r="D196" s="156">
        <v>0</v>
      </c>
      <c r="E196" s="310"/>
      <c r="F196" s="131"/>
    </row>
    <row r="197" spans="1:6" s="311" customFormat="1" ht="13.2" outlineLevel="3" x14ac:dyDescent="0.2">
      <c r="A197" s="333" t="s">
        <v>471</v>
      </c>
      <c r="B197" s="309" t="s">
        <v>339</v>
      </c>
      <c r="C197" s="100" t="s">
        <v>7</v>
      </c>
      <c r="D197" s="156">
        <v>0</v>
      </c>
      <c r="E197" s="83"/>
      <c r="F197" s="131"/>
    </row>
    <row r="198" spans="1:6" s="83" customFormat="1" ht="15.6" outlineLevel="4" x14ac:dyDescent="0.3">
      <c r="A198" s="328"/>
      <c r="B198" s="312"/>
      <c r="C198" s="100"/>
      <c r="D198" s="313"/>
      <c r="E198" s="249"/>
    </row>
    <row r="199" spans="1:6" s="249" customFormat="1" ht="16.2" outlineLevel="2" x14ac:dyDescent="0.35">
      <c r="A199" s="262" t="s">
        <v>202</v>
      </c>
      <c r="B199" s="308" t="s">
        <v>462</v>
      </c>
      <c r="C199" s="248"/>
      <c r="D199" s="286"/>
      <c r="E199" s="82"/>
      <c r="F199" s="250"/>
    </row>
    <row r="200" spans="1:6" outlineLevel="3" x14ac:dyDescent="0.25">
      <c r="A200" s="269"/>
      <c r="B200" s="137" t="s">
        <v>140</v>
      </c>
      <c r="C200" s="100"/>
      <c r="D200" s="273"/>
      <c r="E200" s="310"/>
    </row>
    <row r="201" spans="1:6" s="311" customFormat="1" ht="13.2" outlineLevel="3" x14ac:dyDescent="0.3">
      <c r="A201" s="333" t="s">
        <v>386</v>
      </c>
      <c r="B201" s="309" t="s">
        <v>337</v>
      </c>
      <c r="C201" s="100" t="s">
        <v>7</v>
      </c>
      <c r="D201" s="156">
        <v>0</v>
      </c>
      <c r="E201" s="310"/>
      <c r="F201" s="131"/>
    </row>
    <row r="202" spans="1:6" s="311" customFormat="1" ht="13.2" outlineLevel="3" x14ac:dyDescent="0.3">
      <c r="A202" s="333" t="s">
        <v>387</v>
      </c>
      <c r="B202" s="309" t="s">
        <v>338</v>
      </c>
      <c r="C202" s="100" t="s">
        <v>7</v>
      </c>
      <c r="D202" s="156">
        <v>0</v>
      </c>
      <c r="E202" s="310"/>
      <c r="F202" s="131"/>
    </row>
    <row r="203" spans="1:6" s="311" customFormat="1" ht="13.2" outlineLevel="3" x14ac:dyDescent="0.2">
      <c r="A203" s="333" t="s">
        <v>388</v>
      </c>
      <c r="B203" s="309" t="s">
        <v>339</v>
      </c>
      <c r="C203" s="100" t="s">
        <v>7</v>
      </c>
      <c r="D203" s="156">
        <v>0</v>
      </c>
      <c r="E203" s="102"/>
      <c r="F203" s="131"/>
    </row>
    <row r="204" spans="1:6" s="83" customFormat="1" ht="15.6" x14ac:dyDescent="0.3">
      <c r="A204" s="98"/>
      <c r="B204" s="103"/>
      <c r="C204" s="100"/>
      <c r="D204" s="125"/>
      <c r="E204" s="356"/>
    </row>
    <row r="205" spans="1:6" s="358" customFormat="1" ht="16.2" x14ac:dyDescent="0.35">
      <c r="A205" s="262" t="s">
        <v>203</v>
      </c>
      <c r="B205" s="354" t="s">
        <v>463</v>
      </c>
      <c r="C205" s="354"/>
      <c r="D205" s="355"/>
      <c r="E205" s="372"/>
      <c r="F205" s="357"/>
    </row>
    <row r="206" spans="1:6" s="373" customFormat="1" x14ac:dyDescent="0.25">
      <c r="A206" s="269"/>
      <c r="B206" s="369" t="s">
        <v>140</v>
      </c>
      <c r="C206" s="100"/>
      <c r="D206" s="371"/>
      <c r="E206" s="130"/>
    </row>
    <row r="207" spans="1:6" s="132" customFormat="1" ht="13.2" x14ac:dyDescent="0.3">
      <c r="A207" s="333" t="s">
        <v>389</v>
      </c>
      <c r="B207" s="374" t="s">
        <v>244</v>
      </c>
      <c r="C207" s="100" t="s">
        <v>7</v>
      </c>
      <c r="D207" s="156">
        <v>0</v>
      </c>
      <c r="E207" s="130"/>
      <c r="F207" s="131"/>
    </row>
    <row r="208" spans="1:6" s="132" customFormat="1" ht="13.2" x14ac:dyDescent="0.3">
      <c r="A208" s="333" t="s">
        <v>390</v>
      </c>
      <c r="B208" s="374" t="s">
        <v>245</v>
      </c>
      <c r="C208" s="100" t="s">
        <v>7</v>
      </c>
      <c r="D208" s="156">
        <v>0</v>
      </c>
      <c r="E208" s="130"/>
      <c r="F208" s="131"/>
    </row>
    <row r="209" spans="1:6" s="132" customFormat="1" ht="13.2" x14ac:dyDescent="0.2">
      <c r="A209" s="333" t="s">
        <v>391</v>
      </c>
      <c r="B209" s="374" t="s">
        <v>246</v>
      </c>
      <c r="C209" s="100" t="s">
        <v>7</v>
      </c>
      <c r="D209" s="156">
        <v>0</v>
      </c>
      <c r="E209" s="102"/>
      <c r="F209" s="131"/>
    </row>
    <row r="210" spans="1:6" s="83" customFormat="1" ht="14.4" thickBot="1" x14ac:dyDescent="0.3">
      <c r="A210" s="179"/>
      <c r="B210" s="178"/>
      <c r="C210" s="100"/>
      <c r="D210" s="156"/>
      <c r="E210" s="81"/>
    </row>
    <row r="211" spans="1:6" s="145" customFormat="1" ht="18" x14ac:dyDescent="0.35">
      <c r="A211" s="346" t="s">
        <v>71</v>
      </c>
      <c r="B211" s="105" t="s">
        <v>115</v>
      </c>
      <c r="C211" s="106"/>
      <c r="D211" s="107"/>
      <c r="E211" s="153"/>
    </row>
    <row r="212" spans="1:6" s="154" customFormat="1" ht="66" x14ac:dyDescent="0.25">
      <c r="A212" s="151"/>
      <c r="B212" s="398" t="s">
        <v>607</v>
      </c>
      <c r="C212" s="152"/>
      <c r="D212" s="142"/>
      <c r="E212" s="153"/>
    </row>
    <row r="213" spans="1:6" s="154" customFormat="1" x14ac:dyDescent="0.25">
      <c r="A213" s="151"/>
      <c r="B213" s="137"/>
      <c r="C213" s="152"/>
      <c r="D213" s="142"/>
      <c r="E213" s="153"/>
    </row>
    <row r="214" spans="1:6" s="154" customFormat="1" x14ac:dyDescent="0.25">
      <c r="A214" s="151"/>
      <c r="B214" s="137" t="s">
        <v>2</v>
      </c>
      <c r="C214" s="152"/>
      <c r="D214" s="142"/>
      <c r="E214" s="153"/>
    </row>
    <row r="215" spans="1:6" s="154" customFormat="1" x14ac:dyDescent="0.25">
      <c r="A215" s="151"/>
      <c r="B215" s="137" t="s">
        <v>3</v>
      </c>
      <c r="C215" s="152"/>
      <c r="D215" s="142"/>
      <c r="E215" s="153"/>
    </row>
    <row r="216" spans="1:6" s="154" customFormat="1" x14ac:dyDescent="0.25">
      <c r="A216" s="151"/>
      <c r="B216" s="199" t="s">
        <v>155</v>
      </c>
      <c r="C216" s="152"/>
      <c r="D216" s="142"/>
      <c r="E216" s="153"/>
    </row>
    <row r="217" spans="1:6" s="154" customFormat="1" x14ac:dyDescent="0.25">
      <c r="A217" s="151"/>
      <c r="B217" s="137" t="s">
        <v>4</v>
      </c>
      <c r="C217" s="152"/>
      <c r="D217" s="142"/>
      <c r="E217" s="153"/>
    </row>
    <row r="218" spans="1:6" s="154" customFormat="1" x14ac:dyDescent="0.25">
      <c r="A218" s="151"/>
      <c r="B218" s="137" t="s">
        <v>5</v>
      </c>
      <c r="C218" s="152"/>
      <c r="D218" s="142"/>
      <c r="E218" s="153"/>
    </row>
    <row r="219" spans="1:6" s="154" customFormat="1" x14ac:dyDescent="0.25">
      <c r="A219" s="151"/>
      <c r="B219" s="199" t="s">
        <v>156</v>
      </c>
      <c r="C219" s="152"/>
      <c r="D219" s="142"/>
      <c r="E219" s="153"/>
    </row>
    <row r="220" spans="1:6" s="154" customFormat="1" x14ac:dyDescent="0.25">
      <c r="A220" s="151"/>
      <c r="B220" s="137" t="s">
        <v>8</v>
      </c>
      <c r="C220" s="152"/>
      <c r="D220" s="142"/>
      <c r="E220" s="153"/>
    </row>
    <row r="221" spans="1:6" s="154" customFormat="1" x14ac:dyDescent="0.25">
      <c r="A221" s="151"/>
      <c r="B221" s="137"/>
      <c r="C221" s="152"/>
      <c r="D221" s="142"/>
      <c r="E221" s="92"/>
    </row>
    <row r="222" spans="1:6" s="94" customFormat="1" x14ac:dyDescent="0.3">
      <c r="A222" s="90"/>
      <c r="B222" s="157" t="s">
        <v>6</v>
      </c>
      <c r="C222" s="91"/>
      <c r="D222" s="142"/>
      <c r="E222" s="153"/>
    </row>
    <row r="223" spans="1:6" s="154" customFormat="1" x14ac:dyDescent="0.25">
      <c r="A223" s="151"/>
      <c r="B223" s="307" t="s">
        <v>587</v>
      </c>
      <c r="C223" s="152"/>
      <c r="D223" s="142"/>
      <c r="E223" s="153"/>
    </row>
    <row r="224" spans="1:6" s="154" customFormat="1" x14ac:dyDescent="0.25">
      <c r="A224" s="151"/>
      <c r="B224" s="137"/>
      <c r="C224" s="152"/>
      <c r="D224" s="142"/>
      <c r="E224" s="153"/>
    </row>
    <row r="225" spans="1:6" s="154" customFormat="1" ht="26.4" x14ac:dyDescent="0.25">
      <c r="A225" s="151"/>
      <c r="B225" s="137" t="s">
        <v>588</v>
      </c>
      <c r="C225" s="152"/>
      <c r="D225" s="142"/>
      <c r="E225" s="153"/>
    </row>
    <row r="226" spans="1:6" s="154" customFormat="1" ht="26.4" x14ac:dyDescent="0.25">
      <c r="A226" s="151"/>
      <c r="B226" s="137" t="s">
        <v>673</v>
      </c>
      <c r="C226" s="152"/>
      <c r="D226" s="142"/>
      <c r="E226" s="153"/>
    </row>
    <row r="227" spans="1:6" s="154" customFormat="1" ht="14.4" x14ac:dyDescent="0.25">
      <c r="A227" s="151"/>
      <c r="B227" s="440"/>
      <c r="C227" s="152"/>
      <c r="D227" s="142"/>
      <c r="E227" s="153"/>
    </row>
    <row r="228" spans="1:6" s="154" customFormat="1" x14ac:dyDescent="0.25">
      <c r="A228" s="151"/>
      <c r="B228" s="137"/>
      <c r="C228" s="152"/>
      <c r="D228" s="142"/>
      <c r="E228" s="153"/>
    </row>
    <row r="229" spans="1:6" s="154" customFormat="1" x14ac:dyDescent="0.3">
      <c r="A229" s="151"/>
      <c r="B229" s="144" t="s">
        <v>138</v>
      </c>
      <c r="C229" s="152"/>
      <c r="D229" s="142"/>
      <c r="E229" s="102"/>
    </row>
    <row r="230" spans="1:6" s="83" customFormat="1" x14ac:dyDescent="0.2">
      <c r="A230" s="98"/>
      <c r="B230" s="99"/>
      <c r="C230" s="100"/>
      <c r="D230" s="125"/>
      <c r="E230" s="130"/>
    </row>
    <row r="231" spans="1:6" s="132" customFormat="1" ht="13.2" x14ac:dyDescent="0.3">
      <c r="A231" s="333" t="s">
        <v>112</v>
      </c>
      <c r="B231" s="134" t="s">
        <v>244</v>
      </c>
      <c r="C231" s="100" t="s">
        <v>7</v>
      </c>
      <c r="D231" s="156">
        <v>0</v>
      </c>
      <c r="E231" s="130"/>
      <c r="F231" s="131"/>
    </row>
    <row r="232" spans="1:6" s="132" customFormat="1" ht="13.2" x14ac:dyDescent="0.3">
      <c r="A232" s="333" t="s">
        <v>113</v>
      </c>
      <c r="B232" s="134" t="s">
        <v>245</v>
      </c>
      <c r="C232" s="100" t="s">
        <v>7</v>
      </c>
      <c r="D232" s="156">
        <v>0</v>
      </c>
      <c r="E232" s="130"/>
      <c r="F232" s="131"/>
    </row>
    <row r="233" spans="1:6" s="132" customFormat="1" ht="13.2" x14ac:dyDescent="0.3">
      <c r="A233" s="333" t="s">
        <v>124</v>
      </c>
      <c r="B233" s="134" t="s">
        <v>246</v>
      </c>
      <c r="C233" s="100" t="s">
        <v>7</v>
      </c>
      <c r="D233" s="156">
        <v>0</v>
      </c>
      <c r="E233" s="130"/>
      <c r="F233" s="131"/>
    </row>
    <row r="234" spans="1:6" s="132" customFormat="1" ht="13.2" x14ac:dyDescent="0.2">
      <c r="A234" s="333" t="s">
        <v>139</v>
      </c>
      <c r="B234" s="134" t="s">
        <v>249</v>
      </c>
      <c r="C234" s="100" t="s">
        <v>7</v>
      </c>
      <c r="D234" s="156">
        <v>0</v>
      </c>
      <c r="E234" s="102"/>
      <c r="F234" s="131"/>
    </row>
    <row r="235" spans="1:6" s="83" customFormat="1" x14ac:dyDescent="0.25">
      <c r="A235" s="98"/>
      <c r="B235" s="99"/>
      <c r="C235" s="100"/>
      <c r="D235" s="125"/>
      <c r="E235" s="141"/>
    </row>
    <row r="236" spans="1:6" ht="14.4" thickBot="1" x14ac:dyDescent="0.3">
      <c r="A236" s="173"/>
      <c r="B236" s="174"/>
      <c r="C236" s="175"/>
      <c r="D236" s="180"/>
      <c r="E236" s="224"/>
    </row>
    <row r="237" spans="1:6" s="224" customFormat="1" ht="11.4" thickBot="1" x14ac:dyDescent="0.25">
      <c r="A237" s="225"/>
      <c r="B237" s="226"/>
      <c r="C237" s="227"/>
      <c r="D237" s="228"/>
      <c r="E237" s="102"/>
    </row>
    <row r="238" spans="1:6" s="83" customFormat="1" ht="13.2" x14ac:dyDescent="0.2">
      <c r="A238" s="98"/>
      <c r="B238" s="103"/>
      <c r="C238" s="100"/>
      <c r="D238" s="101"/>
      <c r="E238" s="102"/>
    </row>
    <row r="239" spans="1:6" s="83" customFormat="1" x14ac:dyDescent="0.25">
      <c r="A239" s="98"/>
      <c r="B239" s="103"/>
      <c r="C239" s="100"/>
      <c r="D239" s="101"/>
      <c r="E239" s="212">
        <f>SUBTOTAL(3,C240:C334)</f>
        <v>52</v>
      </c>
    </row>
    <row r="240" spans="1:6" s="231" customFormat="1" ht="21" x14ac:dyDescent="0.4">
      <c r="A240" s="324">
        <v>3</v>
      </c>
      <c r="B240" s="325" t="s">
        <v>342</v>
      </c>
      <c r="C240" s="275"/>
      <c r="D240" s="316"/>
      <c r="E240" s="213"/>
      <c r="F240" s="219"/>
    </row>
    <row r="241" spans="1:6" s="213" customFormat="1" ht="40.200000000000003" x14ac:dyDescent="0.25">
      <c r="A241" s="326"/>
      <c r="B241" s="327" t="s">
        <v>608</v>
      </c>
      <c r="C241" s="317"/>
      <c r="D241" s="318"/>
    </row>
    <row r="242" spans="1:6" s="213" customFormat="1" ht="39.6" x14ac:dyDescent="0.25">
      <c r="A242" s="326"/>
      <c r="B242" s="327" t="s">
        <v>343</v>
      </c>
      <c r="C242" s="317"/>
      <c r="D242" s="318"/>
      <c r="E242" s="209"/>
    </row>
    <row r="243" spans="1:6" s="209" customFormat="1" x14ac:dyDescent="0.25">
      <c r="A243" s="328"/>
      <c r="B243" s="329"/>
      <c r="C243" s="317"/>
      <c r="D243" s="319"/>
      <c r="E243" s="212">
        <f>SUBTOTAL(3,C244:C287)</f>
        <v>19</v>
      </c>
    </row>
    <row r="244" spans="1:6" s="233" customFormat="1" ht="18" x14ac:dyDescent="0.35">
      <c r="A244" s="330" t="s">
        <v>24</v>
      </c>
      <c r="B244" s="331" t="s">
        <v>344</v>
      </c>
      <c r="C244" s="320"/>
      <c r="D244" s="321"/>
      <c r="E244" s="204"/>
    </row>
    <row r="245" spans="1:6" s="204" customFormat="1" ht="16.2" x14ac:dyDescent="0.35">
      <c r="A245" s="262" t="s">
        <v>35</v>
      </c>
      <c r="B245" s="332" t="s">
        <v>345</v>
      </c>
      <c r="C245" s="322"/>
      <c r="D245" s="323"/>
      <c r="E245" s="213"/>
      <c r="F245" s="205"/>
    </row>
    <row r="246" spans="1:6" s="213" customFormat="1" ht="39.6" x14ac:dyDescent="0.25">
      <c r="A246" s="326"/>
      <c r="B246" s="315" t="s">
        <v>609</v>
      </c>
      <c r="C246" s="317"/>
      <c r="D246" s="318"/>
      <c r="E246" s="206"/>
    </row>
    <row r="247" spans="1:6" s="208" customFormat="1" x14ac:dyDescent="0.3">
      <c r="A247" s="333" t="s">
        <v>472</v>
      </c>
      <c r="B247" s="334" t="s">
        <v>610</v>
      </c>
      <c r="C247" s="100" t="s">
        <v>0</v>
      </c>
      <c r="D247" s="313">
        <v>0</v>
      </c>
      <c r="E247" s="206"/>
      <c r="F247" s="207"/>
    </row>
    <row r="248" spans="1:6" s="208" customFormat="1" x14ac:dyDescent="0.3">
      <c r="A248" s="333" t="s">
        <v>473</v>
      </c>
      <c r="B248" s="334" t="s">
        <v>611</v>
      </c>
      <c r="C248" s="100" t="s">
        <v>0</v>
      </c>
      <c r="D248" s="313">
        <v>0</v>
      </c>
      <c r="E248" s="206"/>
      <c r="F248" s="207"/>
    </row>
    <row r="249" spans="1:6" s="208" customFormat="1" x14ac:dyDescent="0.3">
      <c r="A249" s="333" t="s">
        <v>474</v>
      </c>
      <c r="B249" s="334" t="s">
        <v>346</v>
      </c>
      <c r="C249" s="100" t="s">
        <v>0</v>
      </c>
      <c r="D249" s="313">
        <v>0</v>
      </c>
      <c r="E249" s="206"/>
      <c r="F249" s="207"/>
    </row>
    <row r="250" spans="1:6" s="208" customFormat="1" x14ac:dyDescent="0.3">
      <c r="A250" s="333" t="s">
        <v>475</v>
      </c>
      <c r="B250" s="334" t="s">
        <v>347</v>
      </c>
      <c r="C250" s="100" t="s">
        <v>0</v>
      </c>
      <c r="D250" s="313">
        <v>0</v>
      </c>
      <c r="E250" s="376"/>
      <c r="F250" s="207"/>
    </row>
    <row r="251" spans="1:6" s="376" customFormat="1" x14ac:dyDescent="0.3">
      <c r="A251" s="333" t="s">
        <v>476</v>
      </c>
      <c r="B251" s="375" t="s">
        <v>261</v>
      </c>
      <c r="C251" s="100" t="s">
        <v>0</v>
      </c>
      <c r="D251" s="313">
        <v>0</v>
      </c>
    </row>
    <row r="252" spans="1:6" s="376" customFormat="1" x14ac:dyDescent="0.25">
      <c r="A252" s="333" t="s">
        <v>477</v>
      </c>
      <c r="B252" s="375" t="s">
        <v>262</v>
      </c>
      <c r="C252" s="100" t="s">
        <v>0</v>
      </c>
      <c r="D252" s="313">
        <v>0</v>
      </c>
      <c r="E252" s="219"/>
    </row>
    <row r="253" spans="1:6" s="219" customFormat="1" ht="15.6" x14ac:dyDescent="0.3">
      <c r="A253" s="269"/>
      <c r="B253" s="335"/>
      <c r="C253" s="100" t="s">
        <v>0</v>
      </c>
      <c r="D253" s="313">
        <v>0</v>
      </c>
      <c r="E253" s="204"/>
    </row>
    <row r="254" spans="1:6" s="204" customFormat="1" ht="16.2" x14ac:dyDescent="0.35">
      <c r="A254" s="262" t="s">
        <v>37</v>
      </c>
      <c r="B254" s="332" t="s">
        <v>348</v>
      </c>
      <c r="C254" s="322"/>
      <c r="D254" s="323"/>
      <c r="E254" s="213"/>
      <c r="F254" s="205"/>
    </row>
    <row r="255" spans="1:6" s="213" customFormat="1" x14ac:dyDescent="0.25">
      <c r="A255" s="326"/>
      <c r="B255" s="336" t="s">
        <v>349</v>
      </c>
      <c r="C255" s="317"/>
      <c r="D255" s="318"/>
    </row>
    <row r="256" spans="1:6" s="213" customFormat="1" x14ac:dyDescent="0.25">
      <c r="A256" s="326"/>
      <c r="B256" s="315" t="s">
        <v>350</v>
      </c>
      <c r="C256" s="317"/>
      <c r="D256" s="318"/>
    </row>
    <row r="257" spans="1:6" s="213" customFormat="1" x14ac:dyDescent="0.25">
      <c r="A257" s="326"/>
      <c r="B257" s="307" t="s">
        <v>351</v>
      </c>
      <c r="C257" s="317"/>
      <c r="D257" s="318"/>
    </row>
    <row r="258" spans="1:6" s="213" customFormat="1" ht="40.200000000000003" x14ac:dyDescent="0.25">
      <c r="A258" s="326"/>
      <c r="B258" s="315" t="s">
        <v>392</v>
      </c>
      <c r="C258" s="317"/>
      <c r="D258" s="318"/>
    </row>
    <row r="259" spans="1:6" s="213" customFormat="1" x14ac:dyDescent="0.3">
      <c r="A259" s="326"/>
      <c r="B259" s="307" t="s">
        <v>393</v>
      </c>
      <c r="C259" s="317"/>
      <c r="D259" s="318"/>
    </row>
    <row r="260" spans="1:6" s="213" customFormat="1" ht="27" x14ac:dyDescent="0.25">
      <c r="A260" s="326"/>
      <c r="B260" s="307" t="s">
        <v>394</v>
      </c>
      <c r="C260" s="317"/>
      <c r="D260" s="318"/>
    </row>
    <row r="261" spans="1:6" s="213" customFormat="1" ht="26.4" x14ac:dyDescent="0.25">
      <c r="A261" s="326"/>
      <c r="B261" s="307" t="s">
        <v>352</v>
      </c>
      <c r="C261" s="317"/>
      <c r="D261" s="318"/>
    </row>
    <row r="262" spans="1:6" s="213" customFormat="1" x14ac:dyDescent="0.25">
      <c r="A262" s="326"/>
      <c r="B262" s="307"/>
      <c r="C262" s="317"/>
      <c r="D262" s="318"/>
      <c r="E262" s="234"/>
    </row>
    <row r="263" spans="1:6" s="234" customFormat="1" x14ac:dyDescent="0.3">
      <c r="A263" s="337"/>
      <c r="B263" s="338" t="s">
        <v>23</v>
      </c>
      <c r="C263" s="317"/>
      <c r="D263" s="318"/>
      <c r="E263" s="213"/>
    </row>
    <row r="264" spans="1:6" s="213" customFormat="1" x14ac:dyDescent="0.25">
      <c r="A264" s="326"/>
      <c r="B264" s="307" t="s">
        <v>353</v>
      </c>
      <c r="C264" s="317"/>
      <c r="D264" s="318"/>
    </row>
    <row r="265" spans="1:6" s="213" customFormat="1" x14ac:dyDescent="0.25">
      <c r="A265" s="326"/>
      <c r="B265" s="307" t="s">
        <v>354</v>
      </c>
      <c r="C265" s="317"/>
      <c r="D265" s="318"/>
    </row>
    <row r="266" spans="1:6" s="213" customFormat="1" x14ac:dyDescent="0.25">
      <c r="A266" s="326"/>
      <c r="B266" s="307" t="s">
        <v>355</v>
      </c>
      <c r="C266" s="317"/>
      <c r="D266" s="318"/>
    </row>
    <row r="267" spans="1:6" s="213" customFormat="1" x14ac:dyDescent="0.25">
      <c r="A267" s="326"/>
      <c r="B267" s="307" t="s">
        <v>356</v>
      </c>
      <c r="C267" s="317"/>
      <c r="D267" s="318"/>
      <c r="E267" s="209"/>
    </row>
    <row r="268" spans="1:6" s="209" customFormat="1" ht="13.2" x14ac:dyDescent="0.2">
      <c r="A268" s="218"/>
      <c r="B268" s="214"/>
      <c r="C268" s="215"/>
      <c r="D268" s="235"/>
      <c r="E268" s="243"/>
    </row>
    <row r="269" spans="1:6" s="244" customFormat="1" x14ac:dyDescent="0.3">
      <c r="A269" s="333" t="s">
        <v>478</v>
      </c>
      <c r="B269" s="377" t="s">
        <v>589</v>
      </c>
      <c r="C269" s="100" t="s">
        <v>0</v>
      </c>
      <c r="D269" s="313">
        <v>0</v>
      </c>
      <c r="E269" s="382"/>
    </row>
    <row r="270" spans="1:6" s="384" customFormat="1" x14ac:dyDescent="0.25">
      <c r="A270" s="378"/>
      <c r="B270" s="379"/>
      <c r="C270" s="380"/>
      <c r="D270" s="381"/>
      <c r="E270" s="387"/>
      <c r="F270" s="383"/>
    </row>
    <row r="271" spans="1:6" s="388" customFormat="1" ht="18" x14ac:dyDescent="0.35">
      <c r="A271" s="262" t="s">
        <v>122</v>
      </c>
      <c r="B271" s="331" t="s">
        <v>395</v>
      </c>
      <c r="C271" s="385"/>
      <c r="D271" s="386"/>
      <c r="E271" s="362"/>
    </row>
    <row r="272" spans="1:6" s="363" customFormat="1" ht="80.400000000000006" x14ac:dyDescent="0.2">
      <c r="A272" s="389"/>
      <c r="B272" s="266" t="s">
        <v>683</v>
      </c>
      <c r="C272" s="264"/>
      <c r="D272" s="267"/>
      <c r="E272" s="362"/>
    </row>
    <row r="273" spans="1:6" s="363" customFormat="1" ht="13.2" x14ac:dyDescent="0.2">
      <c r="A273" s="389"/>
      <c r="B273" s="266"/>
      <c r="C273" s="264"/>
      <c r="D273" s="267"/>
      <c r="E273" s="243"/>
    </row>
    <row r="274" spans="1:6" s="244" customFormat="1" x14ac:dyDescent="0.3">
      <c r="A274" s="333" t="s">
        <v>479</v>
      </c>
      <c r="B274" s="377" t="s">
        <v>297</v>
      </c>
      <c r="C274" s="100" t="s">
        <v>307</v>
      </c>
      <c r="D274" s="313">
        <v>0</v>
      </c>
      <c r="E274" s="243"/>
    </row>
    <row r="275" spans="1:6" s="244" customFormat="1" x14ac:dyDescent="0.3">
      <c r="A275" s="333" t="s">
        <v>480</v>
      </c>
      <c r="B275" s="377" t="s">
        <v>298</v>
      </c>
      <c r="C275" s="100" t="s">
        <v>307</v>
      </c>
      <c r="D275" s="313">
        <v>0</v>
      </c>
      <c r="E275" s="243"/>
    </row>
    <row r="276" spans="1:6" s="244" customFormat="1" x14ac:dyDescent="0.3">
      <c r="A276" s="333" t="s">
        <v>481</v>
      </c>
      <c r="B276" s="377" t="s">
        <v>299</v>
      </c>
      <c r="C276" s="100" t="s">
        <v>307</v>
      </c>
      <c r="D276" s="313">
        <v>0</v>
      </c>
      <c r="E276" s="243"/>
    </row>
    <row r="277" spans="1:6" s="244" customFormat="1" x14ac:dyDescent="0.3">
      <c r="A277" s="333" t="s">
        <v>482</v>
      </c>
      <c r="B277" s="377" t="s">
        <v>300</v>
      </c>
      <c r="C277" s="100" t="s">
        <v>307</v>
      </c>
      <c r="D277" s="313">
        <v>0</v>
      </c>
      <c r="E277" s="243"/>
    </row>
    <row r="278" spans="1:6" s="244" customFormat="1" x14ac:dyDescent="0.3">
      <c r="A278" s="333" t="s">
        <v>483</v>
      </c>
      <c r="B278" s="377" t="s">
        <v>301</v>
      </c>
      <c r="C278" s="100" t="s">
        <v>307</v>
      </c>
      <c r="D278" s="313">
        <v>0</v>
      </c>
      <c r="E278" s="243"/>
    </row>
    <row r="279" spans="1:6" s="244" customFormat="1" x14ac:dyDescent="0.3">
      <c r="A279" s="333" t="s">
        <v>484</v>
      </c>
      <c r="B279" s="377" t="s">
        <v>302</v>
      </c>
      <c r="C279" s="100" t="s">
        <v>307</v>
      </c>
      <c r="D279" s="313">
        <v>0</v>
      </c>
      <c r="E279" s="243"/>
    </row>
    <row r="280" spans="1:6" s="244" customFormat="1" x14ac:dyDescent="0.3">
      <c r="A280" s="333" t="s">
        <v>485</v>
      </c>
      <c r="B280" s="377" t="s">
        <v>303</v>
      </c>
      <c r="C280" s="100" t="s">
        <v>307</v>
      </c>
      <c r="D280" s="313">
        <v>0</v>
      </c>
      <c r="E280" s="243"/>
    </row>
    <row r="281" spans="1:6" s="244" customFormat="1" x14ac:dyDescent="0.3">
      <c r="A281" s="333" t="s">
        <v>486</v>
      </c>
      <c r="B281" s="377" t="s">
        <v>304</v>
      </c>
      <c r="C281" s="100" t="s">
        <v>307</v>
      </c>
      <c r="D281" s="313">
        <v>0</v>
      </c>
      <c r="E281" s="243"/>
    </row>
    <row r="282" spans="1:6" s="244" customFormat="1" x14ac:dyDescent="0.3">
      <c r="A282" s="333" t="s">
        <v>487</v>
      </c>
      <c r="B282" s="377" t="s">
        <v>305</v>
      </c>
      <c r="C282" s="100" t="s">
        <v>307</v>
      </c>
      <c r="D282" s="313">
        <v>0</v>
      </c>
      <c r="E282" s="243"/>
    </row>
    <row r="283" spans="1:6" s="244" customFormat="1" x14ac:dyDescent="0.3">
      <c r="A283" s="333" t="s">
        <v>488</v>
      </c>
      <c r="B283" s="377" t="s">
        <v>306</v>
      </c>
      <c r="C283" s="100" t="s">
        <v>307</v>
      </c>
      <c r="D283" s="313">
        <v>0</v>
      </c>
      <c r="E283" s="243"/>
    </row>
    <row r="284" spans="1:6" s="244" customFormat="1" x14ac:dyDescent="0.2">
      <c r="A284" s="333" t="s">
        <v>489</v>
      </c>
      <c r="B284" s="377" t="s">
        <v>310</v>
      </c>
      <c r="C284" s="100" t="s">
        <v>309</v>
      </c>
      <c r="D284" s="313">
        <v>0</v>
      </c>
      <c r="E284" s="364"/>
    </row>
    <row r="285" spans="1:6" s="364" customFormat="1" x14ac:dyDescent="0.25">
      <c r="A285" s="328"/>
      <c r="B285" s="329"/>
      <c r="C285" s="390"/>
      <c r="D285" s="391"/>
      <c r="E285" s="387"/>
    </row>
    <row r="286" spans="1:6" s="393" customFormat="1" ht="21" x14ac:dyDescent="0.4">
      <c r="A286" s="324">
        <v>4</v>
      </c>
      <c r="B286" s="325" t="s">
        <v>263</v>
      </c>
      <c r="C286" s="325"/>
      <c r="D286" s="392"/>
      <c r="E286" s="372"/>
      <c r="F286" s="271"/>
    </row>
    <row r="287" spans="1:6" s="373" customFormat="1" ht="271.8" customHeight="1" x14ac:dyDescent="0.25">
      <c r="A287" s="394"/>
      <c r="B287" s="395" t="s">
        <v>590</v>
      </c>
      <c r="C287" s="370"/>
      <c r="D287" s="371"/>
      <c r="E287" s="96"/>
    </row>
    <row r="288" spans="1:6" s="97" customFormat="1" ht="33" customHeight="1" x14ac:dyDescent="0.25">
      <c r="A288" s="276"/>
      <c r="B288" s="441" t="s">
        <v>682</v>
      </c>
      <c r="C288" s="95"/>
      <c r="D288" s="142"/>
      <c r="E288" s="372"/>
    </row>
    <row r="289" spans="1:6" s="373" customFormat="1" ht="41.4" x14ac:dyDescent="0.3">
      <c r="A289" s="394"/>
      <c r="B289" s="396" t="s">
        <v>591</v>
      </c>
      <c r="C289" s="370"/>
      <c r="D289" s="371"/>
      <c r="E289" s="362"/>
    </row>
    <row r="290" spans="1:6" s="364" customFormat="1" x14ac:dyDescent="0.25">
      <c r="A290" s="328"/>
      <c r="B290" s="329"/>
      <c r="C290" s="264"/>
      <c r="D290" s="350"/>
      <c r="E290" s="387"/>
    </row>
    <row r="291" spans="1:6" s="388" customFormat="1" ht="18" x14ac:dyDescent="0.35">
      <c r="A291" s="397" t="s">
        <v>72</v>
      </c>
      <c r="B291" s="331" t="s">
        <v>204</v>
      </c>
      <c r="C291" s="385"/>
      <c r="D291" s="386"/>
      <c r="E291" s="372"/>
    </row>
    <row r="292" spans="1:6" s="373" customFormat="1" x14ac:dyDescent="0.25">
      <c r="A292" s="394"/>
      <c r="B292" s="398" t="s">
        <v>570</v>
      </c>
      <c r="C292" s="370"/>
      <c r="D292" s="371"/>
      <c r="E292" s="372"/>
    </row>
    <row r="293" spans="1:6" s="373" customFormat="1" x14ac:dyDescent="0.25">
      <c r="A293" s="394"/>
      <c r="B293" s="398"/>
      <c r="C293" s="370"/>
      <c r="D293" s="371"/>
      <c r="E293" s="130"/>
    </row>
    <row r="294" spans="1:6" s="132" customFormat="1" x14ac:dyDescent="0.3">
      <c r="A294" s="361" t="s">
        <v>127</v>
      </c>
      <c r="B294" s="198" t="s">
        <v>166</v>
      </c>
      <c r="C294" s="100" t="s">
        <v>1</v>
      </c>
      <c r="D294" s="313">
        <v>0</v>
      </c>
      <c r="E294" s="130"/>
      <c r="F294" s="131"/>
    </row>
    <row r="295" spans="1:6" s="132" customFormat="1" x14ac:dyDescent="0.3">
      <c r="A295" s="361" t="s">
        <v>128</v>
      </c>
      <c r="B295" s="198" t="s">
        <v>167</v>
      </c>
      <c r="C295" s="100" t="s">
        <v>1</v>
      </c>
      <c r="D295" s="313">
        <v>0</v>
      </c>
      <c r="E295" s="130"/>
      <c r="F295" s="131"/>
    </row>
    <row r="296" spans="1:6" s="132" customFormat="1" x14ac:dyDescent="0.3">
      <c r="A296" s="361" t="s">
        <v>129</v>
      </c>
      <c r="B296" s="374" t="s">
        <v>168</v>
      </c>
      <c r="C296" s="100" t="s">
        <v>1</v>
      </c>
      <c r="D296" s="313">
        <v>0</v>
      </c>
      <c r="E296" s="130"/>
      <c r="F296" s="131"/>
    </row>
    <row r="297" spans="1:6" s="132" customFormat="1" x14ac:dyDescent="0.3">
      <c r="A297" s="361" t="s">
        <v>130</v>
      </c>
      <c r="B297" s="374" t="s">
        <v>169</v>
      </c>
      <c r="C297" s="100" t="s">
        <v>1</v>
      </c>
      <c r="D297" s="313">
        <v>0</v>
      </c>
      <c r="E297" s="130"/>
      <c r="F297" s="131"/>
    </row>
    <row r="298" spans="1:6" s="132" customFormat="1" x14ac:dyDescent="0.3">
      <c r="A298" s="361" t="s">
        <v>243</v>
      </c>
      <c r="B298" s="374" t="s">
        <v>170</v>
      </c>
      <c r="C298" s="100" t="s">
        <v>1</v>
      </c>
      <c r="D298" s="313">
        <v>0</v>
      </c>
      <c r="E298" s="130"/>
      <c r="F298" s="131"/>
    </row>
    <row r="299" spans="1:6" s="132" customFormat="1" x14ac:dyDescent="0.3">
      <c r="A299" s="361" t="s">
        <v>264</v>
      </c>
      <c r="B299" s="374" t="s">
        <v>171</v>
      </c>
      <c r="C299" s="100" t="s">
        <v>1</v>
      </c>
      <c r="D299" s="313">
        <v>0</v>
      </c>
      <c r="E299" s="130"/>
      <c r="F299" s="131"/>
    </row>
    <row r="300" spans="1:6" s="132" customFormat="1" x14ac:dyDescent="0.3">
      <c r="A300" s="361" t="s">
        <v>265</v>
      </c>
      <c r="B300" s="374" t="s">
        <v>172</v>
      </c>
      <c r="C300" s="100" t="s">
        <v>1</v>
      </c>
      <c r="D300" s="313">
        <v>0</v>
      </c>
      <c r="E300" s="130"/>
      <c r="F300" s="131"/>
    </row>
    <row r="301" spans="1:6" s="132" customFormat="1" x14ac:dyDescent="0.3">
      <c r="A301" s="361" t="s">
        <v>266</v>
      </c>
      <c r="B301" s="374" t="s">
        <v>173</v>
      </c>
      <c r="C301" s="100" t="s">
        <v>1</v>
      </c>
      <c r="D301" s="313">
        <v>0</v>
      </c>
      <c r="E301" s="130"/>
      <c r="F301" s="131"/>
    </row>
    <row r="302" spans="1:6" s="132" customFormat="1" x14ac:dyDescent="0.3">
      <c r="A302" s="361" t="s">
        <v>267</v>
      </c>
      <c r="B302" s="374" t="s">
        <v>178</v>
      </c>
      <c r="C302" s="100" t="s">
        <v>1</v>
      </c>
      <c r="D302" s="313">
        <v>0</v>
      </c>
      <c r="E302" s="130"/>
      <c r="F302" s="131"/>
    </row>
    <row r="303" spans="1:6" s="132" customFormat="1" x14ac:dyDescent="0.3">
      <c r="A303" s="361" t="s">
        <v>268</v>
      </c>
      <c r="B303" s="374" t="s">
        <v>178</v>
      </c>
      <c r="C303" s="100" t="s">
        <v>1</v>
      </c>
      <c r="D303" s="313">
        <v>0</v>
      </c>
      <c r="E303" s="130"/>
      <c r="F303" s="131"/>
    </row>
    <row r="304" spans="1:6" s="132" customFormat="1" x14ac:dyDescent="0.3">
      <c r="A304" s="361" t="s">
        <v>269</v>
      </c>
      <c r="B304" s="374" t="s">
        <v>196</v>
      </c>
      <c r="C304" s="100" t="s">
        <v>1</v>
      </c>
      <c r="D304" s="313">
        <v>0</v>
      </c>
      <c r="E304" s="130"/>
      <c r="F304" s="131"/>
    </row>
    <row r="305" spans="1:6" s="132" customFormat="1" x14ac:dyDescent="0.3">
      <c r="A305" s="361" t="s">
        <v>270</v>
      </c>
      <c r="B305" s="374" t="s">
        <v>175</v>
      </c>
      <c r="C305" s="100" t="s">
        <v>1</v>
      </c>
      <c r="D305" s="313">
        <v>0</v>
      </c>
      <c r="E305" s="130"/>
      <c r="F305" s="131"/>
    </row>
    <row r="306" spans="1:6" s="132" customFormat="1" x14ac:dyDescent="0.3">
      <c r="A306" s="361" t="s">
        <v>271</v>
      </c>
      <c r="B306" s="374" t="s">
        <v>179</v>
      </c>
      <c r="C306" s="100" t="s">
        <v>1</v>
      </c>
      <c r="D306" s="313">
        <v>0</v>
      </c>
      <c r="E306" s="130"/>
      <c r="F306" s="131"/>
    </row>
    <row r="307" spans="1:6" s="132" customFormat="1" x14ac:dyDescent="0.3">
      <c r="A307" s="361" t="s">
        <v>272</v>
      </c>
      <c r="B307" s="374" t="s">
        <v>180</v>
      </c>
      <c r="C307" s="100" t="s">
        <v>1</v>
      </c>
      <c r="D307" s="313">
        <v>0</v>
      </c>
      <c r="E307" s="130"/>
      <c r="F307" s="131"/>
    </row>
    <row r="308" spans="1:6" s="132" customFormat="1" x14ac:dyDescent="0.3">
      <c r="A308" s="361" t="s">
        <v>273</v>
      </c>
      <c r="B308" s="374" t="s">
        <v>176</v>
      </c>
      <c r="C308" s="100" t="s">
        <v>1</v>
      </c>
      <c r="D308" s="313">
        <v>0</v>
      </c>
      <c r="E308" s="130"/>
      <c r="F308" s="131"/>
    </row>
    <row r="309" spans="1:6" s="132" customFormat="1" x14ac:dyDescent="0.3">
      <c r="A309" s="361" t="s">
        <v>274</v>
      </c>
      <c r="B309" s="374" t="s">
        <v>98</v>
      </c>
      <c r="C309" s="100" t="s">
        <v>1</v>
      </c>
      <c r="D309" s="313">
        <v>0</v>
      </c>
      <c r="E309" s="130"/>
      <c r="F309" s="131"/>
    </row>
    <row r="310" spans="1:6" s="132" customFormat="1" x14ac:dyDescent="0.3">
      <c r="A310" s="361" t="s">
        <v>275</v>
      </c>
      <c r="B310" s="374" t="s">
        <v>177</v>
      </c>
      <c r="C310" s="100" t="s">
        <v>1</v>
      </c>
      <c r="D310" s="313">
        <v>0</v>
      </c>
      <c r="E310" s="130"/>
      <c r="F310" s="131"/>
    </row>
    <row r="311" spans="1:6" s="132" customFormat="1" x14ac:dyDescent="0.3">
      <c r="A311" s="361" t="s">
        <v>276</v>
      </c>
      <c r="B311" s="374" t="s">
        <v>318</v>
      </c>
      <c r="C311" s="100" t="s">
        <v>1</v>
      </c>
      <c r="D311" s="313">
        <v>0</v>
      </c>
      <c r="E311" s="130"/>
      <c r="F311" s="131"/>
    </row>
    <row r="312" spans="1:6" s="132" customFormat="1" x14ac:dyDescent="0.3">
      <c r="A312" s="361" t="s">
        <v>319</v>
      </c>
      <c r="B312" s="374" t="s">
        <v>314</v>
      </c>
      <c r="C312" s="100" t="s">
        <v>1</v>
      </c>
      <c r="D312" s="313">
        <v>0</v>
      </c>
      <c r="E312" s="130"/>
      <c r="F312" s="131"/>
    </row>
    <row r="313" spans="1:6" s="132" customFormat="1" x14ac:dyDescent="0.3">
      <c r="A313" s="361" t="s">
        <v>320</v>
      </c>
      <c r="B313" s="374" t="s">
        <v>315</v>
      </c>
      <c r="C313" s="100" t="s">
        <v>1</v>
      </c>
      <c r="D313" s="313">
        <v>0</v>
      </c>
      <c r="E313" s="130"/>
      <c r="F313" s="131"/>
    </row>
    <row r="314" spans="1:6" s="132" customFormat="1" x14ac:dyDescent="0.3">
      <c r="A314" s="361" t="s">
        <v>321</v>
      </c>
      <c r="B314" s="374" t="s">
        <v>316</v>
      </c>
      <c r="C314" s="100" t="s">
        <v>1</v>
      </c>
      <c r="D314" s="313">
        <v>0</v>
      </c>
      <c r="E314" s="130"/>
      <c r="F314" s="131"/>
    </row>
    <row r="315" spans="1:6" s="132" customFormat="1" x14ac:dyDescent="0.3">
      <c r="A315" s="361" t="s">
        <v>322</v>
      </c>
      <c r="B315" s="374" t="s">
        <v>317</v>
      </c>
      <c r="C315" s="100" t="s">
        <v>1</v>
      </c>
      <c r="D315" s="313">
        <v>0</v>
      </c>
      <c r="E315" s="130"/>
      <c r="F315" s="131"/>
    </row>
    <row r="316" spans="1:6" s="132" customFormat="1" x14ac:dyDescent="0.3">
      <c r="A316" s="361" t="s">
        <v>323</v>
      </c>
      <c r="B316" s="437" t="s">
        <v>311</v>
      </c>
      <c r="C316" s="100" t="s">
        <v>1</v>
      </c>
      <c r="D316" s="313">
        <v>0</v>
      </c>
      <c r="E316" s="130"/>
      <c r="F316" s="131"/>
    </row>
    <row r="317" spans="1:6" s="132" customFormat="1" x14ac:dyDescent="0.3">
      <c r="A317" s="361" t="s">
        <v>324</v>
      </c>
      <c r="B317" s="437" t="s">
        <v>312</v>
      </c>
      <c r="C317" s="100" t="s">
        <v>1</v>
      </c>
      <c r="D317" s="313">
        <v>0</v>
      </c>
      <c r="E317" s="130"/>
      <c r="F317" s="131"/>
    </row>
    <row r="318" spans="1:6" s="132" customFormat="1" x14ac:dyDescent="0.3">
      <c r="A318" s="361" t="s">
        <v>325</v>
      </c>
      <c r="B318" s="437" t="s">
        <v>313</v>
      </c>
      <c r="C318" s="100" t="s">
        <v>1</v>
      </c>
      <c r="D318" s="313">
        <v>0</v>
      </c>
      <c r="E318" s="130"/>
      <c r="F318" s="131"/>
    </row>
    <row r="319" spans="1:6" s="132" customFormat="1" x14ac:dyDescent="0.3">
      <c r="A319" s="361" t="s">
        <v>326</v>
      </c>
      <c r="B319" s="437" t="s">
        <v>575</v>
      </c>
      <c r="C319" s="100" t="s">
        <v>1</v>
      </c>
      <c r="D319" s="313">
        <v>0</v>
      </c>
      <c r="E319" s="130"/>
      <c r="F319" s="131"/>
    </row>
    <row r="320" spans="1:6" s="132" customFormat="1" x14ac:dyDescent="0.3">
      <c r="A320" s="361" t="s">
        <v>573</v>
      </c>
      <c r="B320" s="437" t="s">
        <v>576</v>
      </c>
      <c r="C320" s="100" t="s">
        <v>1</v>
      </c>
      <c r="D320" s="313">
        <v>0</v>
      </c>
      <c r="E320" s="130"/>
      <c r="F320" s="131"/>
    </row>
    <row r="321" spans="1:6" s="132" customFormat="1" x14ac:dyDescent="0.3">
      <c r="A321" s="361" t="s">
        <v>574</v>
      </c>
      <c r="B321" s="437" t="s">
        <v>577</v>
      </c>
      <c r="C321" s="100" t="s">
        <v>1</v>
      </c>
      <c r="D321" s="313">
        <v>0</v>
      </c>
      <c r="E321" s="130"/>
      <c r="F321" s="131"/>
    </row>
    <row r="322" spans="1:6" s="132" customFormat="1" x14ac:dyDescent="0.3">
      <c r="A322" s="361" t="s">
        <v>579</v>
      </c>
      <c r="B322" s="437" t="s">
        <v>582</v>
      </c>
      <c r="C322" s="100" t="s">
        <v>1</v>
      </c>
      <c r="D322" s="313">
        <v>1</v>
      </c>
      <c r="E322" s="130"/>
      <c r="F322" s="131"/>
    </row>
    <row r="323" spans="1:6" s="132" customFormat="1" x14ac:dyDescent="0.3">
      <c r="A323" s="361" t="s">
        <v>580</v>
      </c>
      <c r="B323" s="437" t="s">
        <v>583</v>
      </c>
      <c r="C323" s="100" t="s">
        <v>1</v>
      </c>
      <c r="D323" s="313">
        <v>2</v>
      </c>
      <c r="E323" s="130"/>
      <c r="F323" s="131"/>
    </row>
    <row r="324" spans="1:6" s="132" customFormat="1" x14ac:dyDescent="0.3">
      <c r="A324" s="361" t="s">
        <v>581</v>
      </c>
      <c r="B324" s="437" t="s">
        <v>584</v>
      </c>
      <c r="C324" s="100" t="s">
        <v>1</v>
      </c>
      <c r="D324" s="313">
        <v>3</v>
      </c>
      <c r="E324" s="130"/>
      <c r="F324" s="131"/>
    </row>
    <row r="325" spans="1:6" s="132" customFormat="1" x14ac:dyDescent="0.2">
      <c r="A325" s="361"/>
      <c r="B325" s="374"/>
      <c r="C325" s="100"/>
      <c r="D325" s="313"/>
      <c r="E325" s="102"/>
      <c r="F325" s="131"/>
    </row>
    <row r="326" spans="1:6" s="83" customFormat="1" x14ac:dyDescent="0.25">
      <c r="A326" s="277"/>
      <c r="B326" s="278"/>
      <c r="C326" s="100"/>
      <c r="D326" s="125"/>
      <c r="E326" s="387"/>
    </row>
    <row r="327" spans="1:6" s="388" customFormat="1" ht="18" x14ac:dyDescent="0.35">
      <c r="A327" s="397" t="s">
        <v>125</v>
      </c>
      <c r="B327" s="331" t="s">
        <v>205</v>
      </c>
      <c r="C327" s="385"/>
      <c r="D327" s="386"/>
      <c r="E327" s="372"/>
    </row>
    <row r="328" spans="1:6" s="373" customFormat="1" x14ac:dyDescent="0.25">
      <c r="A328" s="394"/>
      <c r="B328" s="398" t="s">
        <v>235</v>
      </c>
      <c r="C328" s="370"/>
      <c r="D328" s="371"/>
      <c r="E328" s="400"/>
    </row>
    <row r="329" spans="1:6" s="271" customFormat="1" x14ac:dyDescent="0.25">
      <c r="A329" s="265"/>
      <c r="B329" s="399" t="s">
        <v>23</v>
      </c>
      <c r="C329" s="264"/>
      <c r="D329" s="267"/>
      <c r="E329" s="400"/>
    </row>
    <row r="330" spans="1:6" s="271" customFormat="1" x14ac:dyDescent="0.25">
      <c r="A330" s="265"/>
      <c r="B330" s="401" t="s">
        <v>73</v>
      </c>
      <c r="C330" s="264"/>
      <c r="D330" s="267"/>
      <c r="E330" s="400"/>
    </row>
    <row r="331" spans="1:6" s="271" customFormat="1" ht="15.6" x14ac:dyDescent="0.3">
      <c r="A331" s="265"/>
      <c r="B331" s="401"/>
      <c r="C331" s="264"/>
      <c r="D331" s="267"/>
      <c r="E331" s="406"/>
    </row>
    <row r="332" spans="1:6" s="407" customFormat="1" ht="16.2" x14ac:dyDescent="0.3">
      <c r="A332" s="402" t="s">
        <v>131</v>
      </c>
      <c r="B332" s="403" t="s">
        <v>74</v>
      </c>
      <c r="C332" s="404"/>
      <c r="D332" s="405"/>
      <c r="E332" s="130"/>
    </row>
    <row r="333" spans="1:6" s="132" customFormat="1" x14ac:dyDescent="0.3">
      <c r="A333" s="361" t="s">
        <v>277</v>
      </c>
      <c r="B333" s="198" t="s">
        <v>217</v>
      </c>
      <c r="C333" s="100" t="s">
        <v>1</v>
      </c>
      <c r="D333" s="313">
        <v>0</v>
      </c>
      <c r="E333" s="130"/>
      <c r="F333" s="131"/>
    </row>
    <row r="334" spans="1:6" s="132" customFormat="1" x14ac:dyDescent="0.3">
      <c r="A334" s="361" t="s">
        <v>279</v>
      </c>
      <c r="B334" s="198" t="s">
        <v>218</v>
      </c>
      <c r="C334" s="100" t="s">
        <v>1</v>
      </c>
      <c r="D334" s="313">
        <v>0</v>
      </c>
      <c r="E334" s="130"/>
      <c r="F334" s="131"/>
    </row>
    <row r="335" spans="1:6" s="132" customFormat="1" x14ac:dyDescent="0.3">
      <c r="A335" s="361" t="s">
        <v>280</v>
      </c>
      <c r="B335" s="198" t="s">
        <v>219</v>
      </c>
      <c r="C335" s="100" t="s">
        <v>1</v>
      </c>
      <c r="D335" s="313">
        <v>0</v>
      </c>
      <c r="E335" s="130"/>
      <c r="F335" s="131"/>
    </row>
    <row r="336" spans="1:6" s="132" customFormat="1" x14ac:dyDescent="0.3">
      <c r="A336" s="361" t="s">
        <v>281</v>
      </c>
      <c r="B336" s="198" t="s">
        <v>220</v>
      </c>
      <c r="C336" s="100" t="s">
        <v>1</v>
      </c>
      <c r="D336" s="313">
        <v>0</v>
      </c>
      <c r="E336" s="130"/>
      <c r="F336" s="131"/>
    </row>
    <row r="337" spans="1:6" s="132" customFormat="1" ht="15.6" x14ac:dyDescent="0.3">
      <c r="A337" s="361"/>
      <c r="B337" s="198"/>
      <c r="C337" s="100"/>
      <c r="D337" s="313"/>
      <c r="E337" s="406"/>
      <c r="F337" s="131"/>
    </row>
    <row r="338" spans="1:6" s="407" customFormat="1" ht="16.2" x14ac:dyDescent="0.3">
      <c r="A338" s="402" t="s">
        <v>132</v>
      </c>
      <c r="B338" s="403" t="s">
        <v>341</v>
      </c>
      <c r="C338" s="100"/>
      <c r="D338" s="313"/>
      <c r="E338" s="130"/>
    </row>
    <row r="339" spans="1:6" s="132" customFormat="1" x14ac:dyDescent="0.3">
      <c r="A339" s="361" t="s">
        <v>282</v>
      </c>
      <c r="B339" s="374" t="s">
        <v>221</v>
      </c>
      <c r="C339" s="100" t="s">
        <v>1</v>
      </c>
      <c r="D339" s="313">
        <v>0</v>
      </c>
      <c r="E339" s="130"/>
      <c r="F339" s="131"/>
    </row>
    <row r="340" spans="1:6" s="132" customFormat="1" x14ac:dyDescent="0.3">
      <c r="A340" s="361" t="s">
        <v>283</v>
      </c>
      <c r="B340" s="374" t="s">
        <v>222</v>
      </c>
      <c r="C340" s="100" t="s">
        <v>1</v>
      </c>
      <c r="D340" s="313">
        <v>0</v>
      </c>
      <c r="E340" s="130"/>
      <c r="F340" s="131"/>
    </row>
    <row r="341" spans="1:6" s="132" customFormat="1" x14ac:dyDescent="0.3">
      <c r="A341" s="361" t="s">
        <v>284</v>
      </c>
      <c r="B341" s="374" t="s">
        <v>223</v>
      </c>
      <c r="C341" s="100" t="s">
        <v>1</v>
      </c>
      <c r="D341" s="313">
        <v>0</v>
      </c>
      <c r="E341" s="130"/>
      <c r="F341" s="131"/>
    </row>
    <row r="342" spans="1:6" s="132" customFormat="1" x14ac:dyDescent="0.3">
      <c r="A342" s="361" t="s">
        <v>285</v>
      </c>
      <c r="B342" s="374" t="s">
        <v>224</v>
      </c>
      <c r="C342" s="100" t="s">
        <v>1</v>
      </c>
      <c r="D342" s="313">
        <v>0</v>
      </c>
      <c r="E342" s="130"/>
      <c r="F342" s="131"/>
    </row>
    <row r="343" spans="1:6" s="132" customFormat="1" ht="15.6" x14ac:dyDescent="0.3">
      <c r="A343" s="361"/>
      <c r="B343" s="374"/>
      <c r="C343" s="100"/>
      <c r="D343" s="313"/>
      <c r="E343" s="406"/>
      <c r="F343" s="131"/>
    </row>
    <row r="344" spans="1:6" s="407" customFormat="1" ht="16.2" x14ac:dyDescent="0.3">
      <c r="A344" s="402" t="s">
        <v>247</v>
      </c>
      <c r="B344" s="403" t="s">
        <v>133</v>
      </c>
      <c r="C344" s="100"/>
      <c r="D344" s="313"/>
      <c r="E344" s="130"/>
    </row>
    <row r="345" spans="1:6" s="132" customFormat="1" x14ac:dyDescent="0.3">
      <c r="A345" s="361" t="s">
        <v>286</v>
      </c>
      <c r="B345" s="198" t="s">
        <v>225</v>
      </c>
      <c r="C345" s="100" t="s">
        <v>1</v>
      </c>
      <c r="D345" s="313">
        <v>0</v>
      </c>
      <c r="E345" s="130"/>
      <c r="F345" s="131"/>
    </row>
    <row r="346" spans="1:6" s="132" customFormat="1" x14ac:dyDescent="0.3">
      <c r="A346" s="361" t="s">
        <v>287</v>
      </c>
      <c r="B346" s="198" t="s">
        <v>226</v>
      </c>
      <c r="C346" s="100" t="s">
        <v>1</v>
      </c>
      <c r="D346" s="313">
        <v>0</v>
      </c>
      <c r="E346" s="130"/>
      <c r="F346" s="131"/>
    </row>
    <row r="347" spans="1:6" s="132" customFormat="1" x14ac:dyDescent="0.3">
      <c r="A347" s="361" t="s">
        <v>288</v>
      </c>
      <c r="B347" s="198" t="s">
        <v>227</v>
      </c>
      <c r="C347" s="100" t="s">
        <v>1</v>
      </c>
      <c r="D347" s="313">
        <v>0</v>
      </c>
      <c r="E347" s="130"/>
      <c r="F347" s="131"/>
    </row>
    <row r="348" spans="1:6" s="132" customFormat="1" ht="15.6" x14ac:dyDescent="0.3">
      <c r="A348" s="361"/>
      <c r="B348" s="198"/>
      <c r="C348" s="100"/>
      <c r="D348" s="313"/>
      <c r="E348" s="406"/>
      <c r="F348" s="131"/>
    </row>
    <row r="349" spans="1:6" s="407" customFormat="1" ht="16.2" x14ac:dyDescent="0.3">
      <c r="A349" s="402" t="s">
        <v>248</v>
      </c>
      <c r="B349" s="403" t="s">
        <v>123</v>
      </c>
      <c r="C349" s="100"/>
      <c r="D349" s="313"/>
      <c r="E349" s="130"/>
    </row>
    <row r="350" spans="1:6" s="132" customFormat="1" x14ac:dyDescent="0.3">
      <c r="A350" s="361" t="s">
        <v>289</v>
      </c>
      <c r="B350" s="198" t="s">
        <v>228</v>
      </c>
      <c r="C350" s="100" t="s">
        <v>1</v>
      </c>
      <c r="D350" s="313">
        <v>0</v>
      </c>
      <c r="E350" s="130"/>
      <c r="F350" s="131"/>
    </row>
    <row r="351" spans="1:6" s="132" customFormat="1" x14ac:dyDescent="0.3">
      <c r="A351" s="361" t="s">
        <v>290</v>
      </c>
      <c r="B351" s="198" t="s">
        <v>229</v>
      </c>
      <c r="C351" s="100" t="s">
        <v>1</v>
      </c>
      <c r="D351" s="313">
        <v>0</v>
      </c>
      <c r="E351" s="130"/>
      <c r="F351" s="131"/>
    </row>
    <row r="352" spans="1:6" s="132" customFormat="1" x14ac:dyDescent="0.3">
      <c r="A352" s="361" t="s">
        <v>291</v>
      </c>
      <c r="B352" s="198" t="s">
        <v>230</v>
      </c>
      <c r="C352" s="100" t="s">
        <v>1</v>
      </c>
      <c r="D352" s="313">
        <v>0</v>
      </c>
      <c r="E352" s="130"/>
      <c r="F352" s="131"/>
    </row>
    <row r="353" spans="1:6" s="132" customFormat="1" ht="15.6" x14ac:dyDescent="0.3">
      <c r="A353" s="361"/>
      <c r="B353" s="198"/>
      <c r="C353" s="100"/>
      <c r="D353" s="313"/>
      <c r="E353" s="406"/>
      <c r="F353" s="131"/>
    </row>
    <row r="354" spans="1:6" s="407" customFormat="1" ht="16.2" x14ac:dyDescent="0.3">
      <c r="A354" s="402" t="s">
        <v>278</v>
      </c>
      <c r="B354" s="403" t="s">
        <v>181</v>
      </c>
      <c r="C354" s="100"/>
      <c r="D354" s="313"/>
      <c r="E354" s="130"/>
    </row>
    <row r="355" spans="1:6" s="132" customFormat="1" x14ac:dyDescent="0.3">
      <c r="A355" s="361" t="s">
        <v>292</v>
      </c>
      <c r="B355" s="198" t="s">
        <v>231</v>
      </c>
      <c r="C355" s="100" t="s">
        <v>1</v>
      </c>
      <c r="D355" s="313">
        <v>0</v>
      </c>
      <c r="E355" s="130"/>
      <c r="F355" s="131"/>
    </row>
    <row r="356" spans="1:6" s="132" customFormat="1" x14ac:dyDescent="0.3">
      <c r="A356" s="361" t="s">
        <v>293</v>
      </c>
      <c r="B356" s="198" t="s">
        <v>232</v>
      </c>
      <c r="C356" s="100" t="s">
        <v>1</v>
      </c>
      <c r="D356" s="313">
        <v>0</v>
      </c>
      <c r="E356" s="130"/>
      <c r="F356" s="131"/>
    </row>
    <row r="357" spans="1:6" s="132" customFormat="1" x14ac:dyDescent="0.3">
      <c r="A357" s="361" t="s">
        <v>294</v>
      </c>
      <c r="B357" s="198" t="s">
        <v>233</v>
      </c>
      <c r="C357" s="100" t="s">
        <v>1</v>
      </c>
      <c r="D357" s="313">
        <v>0</v>
      </c>
      <c r="E357" s="408"/>
      <c r="F357" s="131"/>
    </row>
    <row r="358" spans="1:6" s="409" customFormat="1" x14ac:dyDescent="0.3">
      <c r="A358" s="361" t="s">
        <v>295</v>
      </c>
      <c r="B358" s="198" t="s">
        <v>234</v>
      </c>
      <c r="C358" s="100" t="s">
        <v>1</v>
      </c>
      <c r="D358" s="313">
        <v>0</v>
      </c>
      <c r="E358" s="118"/>
    </row>
    <row r="359" spans="1:6" s="166" customFormat="1" x14ac:dyDescent="0.25">
      <c r="A359" s="223"/>
      <c r="B359" s="211"/>
      <c r="C359" s="100"/>
      <c r="D359" s="347"/>
      <c r="E359" s="387"/>
    </row>
    <row r="360" spans="1:6" s="388" customFormat="1" ht="18" x14ac:dyDescent="0.35">
      <c r="A360" s="397" t="s">
        <v>165</v>
      </c>
      <c r="B360" s="331" t="s">
        <v>592</v>
      </c>
      <c r="C360" s="385"/>
      <c r="D360" s="386"/>
      <c r="E360" s="372"/>
    </row>
    <row r="361" spans="1:6" s="373" customFormat="1" x14ac:dyDescent="0.25">
      <c r="A361" s="394"/>
      <c r="B361" s="398" t="s">
        <v>571</v>
      </c>
      <c r="C361" s="370"/>
      <c r="D361" s="371"/>
      <c r="E361" s="372"/>
    </row>
    <row r="362" spans="1:6" s="373" customFormat="1" ht="26.4" x14ac:dyDescent="0.25">
      <c r="A362" s="394"/>
      <c r="B362" s="398" t="s">
        <v>494</v>
      </c>
      <c r="C362" s="370"/>
      <c r="D362" s="371"/>
      <c r="E362" s="372"/>
    </row>
    <row r="363" spans="1:6" s="373" customFormat="1" x14ac:dyDescent="0.25">
      <c r="A363" s="394"/>
      <c r="B363" s="398"/>
      <c r="C363" s="370"/>
      <c r="D363" s="371"/>
      <c r="E363" s="372"/>
    </row>
    <row r="364" spans="1:6" s="373" customFormat="1" x14ac:dyDescent="0.25">
      <c r="A364" s="394" t="s">
        <v>501</v>
      </c>
      <c r="B364" s="398" t="s">
        <v>378</v>
      </c>
      <c r="C364" s="100" t="s">
        <v>0</v>
      </c>
      <c r="D364" s="313">
        <v>0</v>
      </c>
      <c r="E364" s="372"/>
    </row>
    <row r="365" spans="1:6" s="373" customFormat="1" x14ac:dyDescent="0.25">
      <c r="A365" s="394" t="s">
        <v>503</v>
      </c>
      <c r="B365" s="398" t="s">
        <v>379</v>
      </c>
      <c r="C365" s="100" t="s">
        <v>0</v>
      </c>
      <c r="D365" s="313">
        <v>0</v>
      </c>
      <c r="E365" s="372"/>
    </row>
    <row r="366" spans="1:6" s="373" customFormat="1" x14ac:dyDescent="0.25">
      <c r="A366" s="394" t="s">
        <v>504</v>
      </c>
      <c r="B366" s="398" t="s">
        <v>377</v>
      </c>
      <c r="C366" s="100" t="s">
        <v>0</v>
      </c>
      <c r="D366" s="313">
        <v>0</v>
      </c>
      <c r="E366" s="372"/>
    </row>
    <row r="367" spans="1:6" s="373" customFormat="1" x14ac:dyDescent="0.25">
      <c r="A367" s="394" t="s">
        <v>502</v>
      </c>
      <c r="B367" s="398" t="s">
        <v>375</v>
      </c>
      <c r="C367" s="100" t="s">
        <v>0</v>
      </c>
      <c r="D367" s="313">
        <v>0</v>
      </c>
      <c r="E367" s="372"/>
    </row>
    <row r="368" spans="1:6" s="373" customFormat="1" x14ac:dyDescent="0.25">
      <c r="A368" s="394" t="s">
        <v>505</v>
      </c>
      <c r="B368" s="398" t="s">
        <v>490</v>
      </c>
      <c r="C368" s="100" t="s">
        <v>0</v>
      </c>
      <c r="D368" s="313">
        <v>0</v>
      </c>
      <c r="E368" s="372"/>
    </row>
    <row r="369" spans="1:5" s="373" customFormat="1" x14ac:dyDescent="0.25">
      <c r="A369" s="394" t="s">
        <v>506</v>
      </c>
      <c r="B369" s="398" t="s">
        <v>491</v>
      </c>
      <c r="C369" s="100" t="s">
        <v>0</v>
      </c>
      <c r="D369" s="313">
        <v>0</v>
      </c>
      <c r="E369" s="372"/>
    </row>
    <row r="370" spans="1:5" s="373" customFormat="1" x14ac:dyDescent="0.25">
      <c r="A370" s="394" t="s">
        <v>507</v>
      </c>
      <c r="B370" s="398" t="s">
        <v>492</v>
      </c>
      <c r="C370" s="100" t="s">
        <v>0</v>
      </c>
      <c r="D370" s="313">
        <v>0</v>
      </c>
      <c r="E370" s="372"/>
    </row>
    <row r="371" spans="1:5" s="373" customFormat="1" x14ac:dyDescent="0.25">
      <c r="A371" s="394" t="s">
        <v>508</v>
      </c>
      <c r="B371" s="398" t="s">
        <v>493</v>
      </c>
      <c r="C371" s="100" t="s">
        <v>0</v>
      </c>
      <c r="D371" s="313">
        <v>0</v>
      </c>
      <c r="E371" s="372"/>
    </row>
    <row r="372" spans="1:5" s="373" customFormat="1" x14ac:dyDescent="0.25">
      <c r="A372" s="394" t="s">
        <v>509</v>
      </c>
      <c r="B372" s="398" t="s">
        <v>495</v>
      </c>
      <c r="C372" s="100" t="s">
        <v>0</v>
      </c>
      <c r="D372" s="313">
        <v>0</v>
      </c>
      <c r="E372" s="372"/>
    </row>
    <row r="373" spans="1:5" s="373" customFormat="1" x14ac:dyDescent="0.25">
      <c r="A373" s="394" t="s">
        <v>510</v>
      </c>
      <c r="B373" s="398" t="s">
        <v>496</v>
      </c>
      <c r="C373" s="100" t="s">
        <v>0</v>
      </c>
      <c r="D373" s="313">
        <v>0</v>
      </c>
      <c r="E373" s="372"/>
    </row>
    <row r="374" spans="1:5" s="373" customFormat="1" x14ac:dyDescent="0.25">
      <c r="A374" s="394" t="s">
        <v>511</v>
      </c>
      <c r="B374" s="398" t="s">
        <v>497</v>
      </c>
      <c r="C374" s="100" t="s">
        <v>0</v>
      </c>
      <c r="D374" s="313">
        <v>0</v>
      </c>
      <c r="E374" s="372"/>
    </row>
    <row r="375" spans="1:5" s="373" customFormat="1" x14ac:dyDescent="0.25">
      <c r="A375" s="394" t="s">
        <v>512</v>
      </c>
      <c r="B375" s="398" t="s">
        <v>498</v>
      </c>
      <c r="C375" s="100" t="s">
        <v>0</v>
      </c>
      <c r="D375" s="313">
        <v>0</v>
      </c>
      <c r="E375" s="372"/>
    </row>
    <row r="376" spans="1:5" s="373" customFormat="1" x14ac:dyDescent="0.25">
      <c r="A376" s="394" t="s">
        <v>513</v>
      </c>
      <c r="B376" s="398" t="s">
        <v>499</v>
      </c>
      <c r="C376" s="100" t="s">
        <v>0</v>
      </c>
      <c r="D376" s="313">
        <v>0</v>
      </c>
      <c r="E376" s="372"/>
    </row>
    <row r="377" spans="1:5" s="373" customFormat="1" x14ac:dyDescent="0.25">
      <c r="A377" s="394" t="s">
        <v>514</v>
      </c>
      <c r="B377" s="398" t="s">
        <v>500</v>
      </c>
      <c r="C377" s="100" t="s">
        <v>0</v>
      </c>
      <c r="D377" s="313">
        <v>0</v>
      </c>
      <c r="E377" s="372"/>
    </row>
    <row r="378" spans="1:5" s="373" customFormat="1" x14ac:dyDescent="0.25">
      <c r="A378" s="394" t="s">
        <v>515</v>
      </c>
      <c r="B378" s="398" t="s">
        <v>376</v>
      </c>
      <c r="C378" s="100" t="s">
        <v>0</v>
      </c>
      <c r="D378" s="313">
        <v>0</v>
      </c>
      <c r="E378" s="372"/>
    </row>
    <row r="379" spans="1:5" s="373" customFormat="1" x14ac:dyDescent="0.25">
      <c r="A379" s="394" t="s">
        <v>516</v>
      </c>
      <c r="B379" s="398" t="s">
        <v>382</v>
      </c>
      <c r="C379" s="100" t="s">
        <v>0</v>
      </c>
      <c r="D379" s="313">
        <v>0</v>
      </c>
      <c r="E379" s="372"/>
    </row>
    <row r="380" spans="1:5" s="373" customFormat="1" x14ac:dyDescent="0.25">
      <c r="A380" s="394" t="s">
        <v>517</v>
      </c>
      <c r="B380" s="398" t="s">
        <v>380</v>
      </c>
      <c r="C380" s="100" t="s">
        <v>0</v>
      </c>
      <c r="D380" s="313">
        <v>0</v>
      </c>
      <c r="E380" s="372"/>
    </row>
    <row r="381" spans="1:5" s="373" customFormat="1" x14ac:dyDescent="0.25">
      <c r="A381" s="394" t="s">
        <v>518</v>
      </c>
      <c r="B381" s="398" t="s">
        <v>381</v>
      </c>
      <c r="C381" s="100" t="s">
        <v>0</v>
      </c>
      <c r="D381" s="313">
        <v>0</v>
      </c>
      <c r="E381" s="372"/>
    </row>
    <row r="382" spans="1:5" s="373" customFormat="1" x14ac:dyDescent="0.25">
      <c r="A382" s="394" t="s">
        <v>519</v>
      </c>
      <c r="B382" s="398" t="s">
        <v>383</v>
      </c>
      <c r="C382" s="100" t="s">
        <v>0</v>
      </c>
      <c r="D382" s="313">
        <v>0</v>
      </c>
      <c r="E382" s="372"/>
    </row>
    <row r="383" spans="1:5" s="373" customFormat="1" x14ac:dyDescent="0.25">
      <c r="A383" s="394" t="s">
        <v>520</v>
      </c>
      <c r="B383" s="398" t="s">
        <v>384</v>
      </c>
      <c r="C383" s="100" t="s">
        <v>0</v>
      </c>
      <c r="D383" s="313">
        <v>0</v>
      </c>
      <c r="E383" s="372"/>
    </row>
    <row r="384" spans="1:5" s="373" customFormat="1" x14ac:dyDescent="0.25">
      <c r="A384" s="394"/>
      <c r="B384" s="398"/>
      <c r="C384" s="100"/>
      <c r="D384" s="313"/>
      <c r="E384" s="387"/>
    </row>
    <row r="385" spans="1:5" s="388" customFormat="1" ht="18" x14ac:dyDescent="0.35">
      <c r="A385" s="397" t="s">
        <v>197</v>
      </c>
      <c r="B385" s="331" t="s">
        <v>564</v>
      </c>
      <c r="C385" s="385"/>
      <c r="D385" s="386"/>
      <c r="E385" s="372"/>
    </row>
    <row r="386" spans="1:5" s="373" customFormat="1" x14ac:dyDescent="0.25">
      <c r="A386" s="394"/>
      <c r="B386" s="398" t="s">
        <v>572</v>
      </c>
      <c r="C386" s="370"/>
      <c r="D386" s="371"/>
      <c r="E386" s="143"/>
    </row>
    <row r="387" spans="1:5" s="93" customFormat="1" x14ac:dyDescent="0.25">
      <c r="A387" s="232"/>
      <c r="B387" s="222"/>
      <c r="C387" s="100"/>
      <c r="D387" s="125"/>
      <c r="E387" s="143"/>
    </row>
    <row r="388" spans="1:5" s="93" customFormat="1" ht="16.2" x14ac:dyDescent="0.25">
      <c r="A388" s="444" t="s">
        <v>615</v>
      </c>
      <c r="B388" s="403" t="s">
        <v>521</v>
      </c>
      <c r="C388" s="100"/>
      <c r="D388" s="125"/>
      <c r="E388" s="143"/>
    </row>
    <row r="389" spans="1:5" s="93" customFormat="1" x14ac:dyDescent="0.25">
      <c r="A389" s="394" t="s">
        <v>618</v>
      </c>
      <c r="B389" s="398" t="s">
        <v>534</v>
      </c>
      <c r="C389" s="100" t="s">
        <v>0</v>
      </c>
      <c r="D389" s="313">
        <v>0</v>
      </c>
      <c r="E389" s="143"/>
    </row>
    <row r="390" spans="1:5" s="93" customFormat="1" x14ac:dyDescent="0.25">
      <c r="A390" s="394" t="s">
        <v>619</v>
      </c>
      <c r="B390" s="398" t="s">
        <v>535</v>
      </c>
      <c r="C390" s="100" t="s">
        <v>0</v>
      </c>
      <c r="D390" s="313">
        <v>0</v>
      </c>
      <c r="E390" s="143"/>
    </row>
    <row r="391" spans="1:5" s="93" customFormat="1" x14ac:dyDescent="0.25">
      <c r="A391" s="394" t="s">
        <v>620</v>
      </c>
      <c r="B391" s="398" t="s">
        <v>536</v>
      </c>
      <c r="C391" s="100" t="s">
        <v>0</v>
      </c>
      <c r="D391" s="313">
        <v>0</v>
      </c>
      <c r="E391" s="143"/>
    </row>
    <row r="392" spans="1:5" s="93" customFormat="1" x14ac:dyDescent="0.25">
      <c r="A392" s="394" t="s">
        <v>621</v>
      </c>
      <c r="B392" s="398" t="s">
        <v>537</v>
      </c>
      <c r="C392" s="100" t="s">
        <v>0</v>
      </c>
      <c r="D392" s="313">
        <v>0</v>
      </c>
      <c r="E392" s="143"/>
    </row>
    <row r="393" spans="1:5" s="93" customFormat="1" x14ac:dyDescent="0.25">
      <c r="A393" s="394" t="s">
        <v>622</v>
      </c>
      <c r="B393" s="398" t="s">
        <v>538</v>
      </c>
      <c r="C393" s="100" t="s">
        <v>0</v>
      </c>
      <c r="D393" s="313">
        <v>0</v>
      </c>
      <c r="E393" s="143"/>
    </row>
    <row r="394" spans="1:5" s="93" customFormat="1" x14ac:dyDescent="0.25">
      <c r="A394" s="394" t="s">
        <v>623</v>
      </c>
      <c r="B394" s="398" t="s">
        <v>559</v>
      </c>
      <c r="C394" s="100" t="s">
        <v>0</v>
      </c>
      <c r="D394" s="313">
        <v>0</v>
      </c>
      <c r="E394" s="143"/>
    </row>
    <row r="395" spans="1:5" s="93" customFormat="1" x14ac:dyDescent="0.25">
      <c r="A395" s="394" t="s">
        <v>624</v>
      </c>
      <c r="B395" s="398" t="s">
        <v>539</v>
      </c>
      <c r="C395" s="100" t="s">
        <v>0</v>
      </c>
      <c r="D395" s="313">
        <v>0</v>
      </c>
      <c r="E395" s="143"/>
    </row>
    <row r="396" spans="1:5" s="93" customFormat="1" x14ac:dyDescent="0.25">
      <c r="A396" s="394"/>
      <c r="B396" s="398"/>
      <c r="C396" s="100"/>
      <c r="D396" s="313"/>
      <c r="E396" s="143"/>
    </row>
    <row r="397" spans="1:5" s="93" customFormat="1" x14ac:dyDescent="0.25">
      <c r="A397" s="394" t="s">
        <v>625</v>
      </c>
      <c r="B397" s="398" t="s">
        <v>543</v>
      </c>
      <c r="C397" s="100" t="s">
        <v>0</v>
      </c>
      <c r="D397" s="313">
        <v>0</v>
      </c>
      <c r="E397" s="143"/>
    </row>
    <row r="398" spans="1:5" s="93" customFormat="1" x14ac:dyDescent="0.25">
      <c r="A398" s="394" t="s">
        <v>626</v>
      </c>
      <c r="B398" s="398" t="s">
        <v>544</v>
      </c>
      <c r="C398" s="100" t="s">
        <v>0</v>
      </c>
      <c r="D398" s="313">
        <v>0</v>
      </c>
      <c r="E398" s="143"/>
    </row>
    <row r="399" spans="1:5" s="93" customFormat="1" x14ac:dyDescent="0.25">
      <c r="A399" s="394" t="s">
        <v>627</v>
      </c>
      <c r="B399" s="398" t="s">
        <v>545</v>
      </c>
      <c r="C399" s="100" t="s">
        <v>0</v>
      </c>
      <c r="D399" s="313">
        <v>0</v>
      </c>
      <c r="E399" s="143"/>
    </row>
    <row r="400" spans="1:5" s="93" customFormat="1" x14ac:dyDescent="0.25">
      <c r="A400" s="394" t="s">
        <v>628</v>
      </c>
      <c r="B400" s="398" t="s">
        <v>546</v>
      </c>
      <c r="C400" s="100" t="s">
        <v>0</v>
      </c>
      <c r="D400" s="313">
        <v>0</v>
      </c>
      <c r="E400" s="143"/>
    </row>
    <row r="401" spans="1:5" s="93" customFormat="1" x14ac:dyDescent="0.25">
      <c r="A401" s="394" t="s">
        <v>629</v>
      </c>
      <c r="B401" s="398" t="s">
        <v>547</v>
      </c>
      <c r="C401" s="100" t="s">
        <v>0</v>
      </c>
      <c r="D401" s="313">
        <v>0</v>
      </c>
      <c r="E401" s="143"/>
    </row>
    <row r="402" spans="1:5" s="93" customFormat="1" x14ac:dyDescent="0.25">
      <c r="A402" s="394" t="s">
        <v>630</v>
      </c>
      <c r="B402" s="398" t="s">
        <v>560</v>
      </c>
      <c r="C402" s="100" t="s">
        <v>0</v>
      </c>
      <c r="D402" s="313">
        <v>0</v>
      </c>
      <c r="E402" s="143"/>
    </row>
    <row r="403" spans="1:5" s="93" customFormat="1" x14ac:dyDescent="0.25">
      <c r="A403" s="394" t="s">
        <v>631</v>
      </c>
      <c r="B403" s="398" t="s">
        <v>548</v>
      </c>
      <c r="C403" s="100" t="s">
        <v>0</v>
      </c>
      <c r="D403" s="313">
        <v>0</v>
      </c>
      <c r="E403" s="143"/>
    </row>
    <row r="404" spans="1:5" s="93" customFormat="1" x14ac:dyDescent="0.25">
      <c r="A404" s="232"/>
      <c r="B404" s="398"/>
      <c r="C404" s="100"/>
      <c r="D404" s="313"/>
      <c r="E404" s="143"/>
    </row>
    <row r="405" spans="1:5" s="93" customFormat="1" x14ac:dyDescent="0.25">
      <c r="A405" s="394" t="s">
        <v>632</v>
      </c>
      <c r="B405" s="398" t="s">
        <v>531</v>
      </c>
      <c r="C405" s="100" t="s">
        <v>0</v>
      </c>
      <c r="D405" s="313">
        <v>0</v>
      </c>
      <c r="E405" s="143"/>
    </row>
    <row r="406" spans="1:5" s="93" customFormat="1" x14ac:dyDescent="0.25">
      <c r="A406" s="394" t="s">
        <v>633</v>
      </c>
      <c r="B406" s="398" t="s">
        <v>532</v>
      </c>
      <c r="C406" s="100" t="s">
        <v>0</v>
      </c>
      <c r="D406" s="313">
        <v>0</v>
      </c>
      <c r="E406" s="143"/>
    </row>
    <row r="407" spans="1:5" s="93" customFormat="1" x14ac:dyDescent="0.25">
      <c r="A407" s="394" t="s">
        <v>634</v>
      </c>
      <c r="B407" s="398" t="s">
        <v>533</v>
      </c>
      <c r="C407" s="100" t="s">
        <v>0</v>
      </c>
      <c r="D407" s="313">
        <v>0</v>
      </c>
      <c r="E407" s="143"/>
    </row>
    <row r="408" spans="1:5" s="93" customFormat="1" x14ac:dyDescent="0.25">
      <c r="A408" s="394" t="s">
        <v>635</v>
      </c>
      <c r="B408" s="398" t="s">
        <v>540</v>
      </c>
      <c r="C408" s="100" t="s">
        <v>0</v>
      </c>
      <c r="D408" s="313">
        <v>0</v>
      </c>
      <c r="E408" s="143"/>
    </row>
    <row r="409" spans="1:5" s="93" customFormat="1" x14ac:dyDescent="0.25">
      <c r="A409" s="394" t="s">
        <v>636</v>
      </c>
      <c r="B409" s="398" t="s">
        <v>561</v>
      </c>
      <c r="C409" s="100" t="s">
        <v>0</v>
      </c>
      <c r="D409" s="313">
        <v>0</v>
      </c>
      <c r="E409" s="143"/>
    </row>
    <row r="410" spans="1:5" s="93" customFormat="1" x14ac:dyDescent="0.25">
      <c r="A410" s="394" t="s">
        <v>637</v>
      </c>
      <c r="B410" s="398" t="s">
        <v>562</v>
      </c>
      <c r="C410" s="100" t="s">
        <v>0</v>
      </c>
      <c r="D410" s="313">
        <v>0</v>
      </c>
      <c r="E410" s="143"/>
    </row>
    <row r="411" spans="1:5" s="93" customFormat="1" x14ac:dyDescent="0.25">
      <c r="A411" s="394" t="s">
        <v>638</v>
      </c>
      <c r="B411" s="398" t="s">
        <v>542</v>
      </c>
      <c r="C411" s="100" t="s">
        <v>0</v>
      </c>
      <c r="D411" s="313">
        <v>0</v>
      </c>
      <c r="E411" s="143"/>
    </row>
    <row r="412" spans="1:5" s="93" customFormat="1" x14ac:dyDescent="0.25">
      <c r="A412" s="232"/>
      <c r="B412" s="398"/>
      <c r="C412" s="100"/>
      <c r="D412" s="313"/>
      <c r="E412" s="143"/>
    </row>
    <row r="413" spans="1:5" s="93" customFormat="1" x14ac:dyDescent="0.25">
      <c r="A413" s="394" t="s">
        <v>639</v>
      </c>
      <c r="B413" s="398" t="s">
        <v>593</v>
      </c>
      <c r="C413" s="100" t="s">
        <v>0</v>
      </c>
      <c r="D413" s="313">
        <v>0</v>
      </c>
      <c r="E413" s="143"/>
    </row>
    <row r="414" spans="1:5" s="93" customFormat="1" x14ac:dyDescent="0.25">
      <c r="A414" s="394" t="s">
        <v>640</v>
      </c>
      <c r="B414" s="398" t="s">
        <v>594</v>
      </c>
      <c r="C414" s="100" t="s">
        <v>0</v>
      </c>
      <c r="D414" s="313">
        <v>0</v>
      </c>
      <c r="E414" s="143"/>
    </row>
    <row r="415" spans="1:5" s="93" customFormat="1" x14ac:dyDescent="0.25">
      <c r="A415" s="394" t="s">
        <v>641</v>
      </c>
      <c r="B415" s="398" t="s">
        <v>595</v>
      </c>
      <c r="C415" s="100" t="s">
        <v>0</v>
      </c>
      <c r="D415" s="313">
        <v>0</v>
      </c>
      <c r="E415" s="143"/>
    </row>
    <row r="416" spans="1:5" s="93" customFormat="1" x14ac:dyDescent="0.25">
      <c r="A416" s="394" t="s">
        <v>642</v>
      </c>
      <c r="B416" s="398" t="s">
        <v>596</v>
      </c>
      <c r="C416" s="100" t="s">
        <v>309</v>
      </c>
      <c r="D416" s="313">
        <v>0</v>
      </c>
      <c r="E416" s="143"/>
    </row>
    <row r="417" spans="1:5" s="93" customFormat="1" x14ac:dyDescent="0.25">
      <c r="A417" s="232"/>
      <c r="B417" s="398"/>
      <c r="C417" s="100"/>
      <c r="D417" s="313"/>
      <c r="E417" s="143"/>
    </row>
    <row r="418" spans="1:5" s="93" customFormat="1" x14ac:dyDescent="0.25">
      <c r="A418" s="232"/>
      <c r="B418" s="222"/>
      <c r="C418" s="100"/>
      <c r="D418" s="125"/>
      <c r="E418" s="143"/>
    </row>
    <row r="419" spans="1:5" s="93" customFormat="1" ht="16.2" x14ac:dyDescent="0.25">
      <c r="A419" s="394" t="s">
        <v>616</v>
      </c>
      <c r="B419" s="403" t="s">
        <v>522</v>
      </c>
      <c r="C419" s="100"/>
      <c r="D419" s="125"/>
      <c r="E419" s="143"/>
    </row>
    <row r="420" spans="1:5" s="93" customFormat="1" x14ac:dyDescent="0.25">
      <c r="A420" s="444" t="s">
        <v>643</v>
      </c>
      <c r="B420" s="398" t="s">
        <v>534</v>
      </c>
      <c r="C420" s="100" t="s">
        <v>0</v>
      </c>
      <c r="D420" s="313">
        <v>0</v>
      </c>
      <c r="E420" s="143"/>
    </row>
    <row r="421" spans="1:5" s="93" customFormat="1" x14ac:dyDescent="0.25">
      <c r="A421" s="394" t="s">
        <v>645</v>
      </c>
      <c r="B421" s="398" t="s">
        <v>535</v>
      </c>
      <c r="C421" s="100" t="s">
        <v>0</v>
      </c>
      <c r="D421" s="313">
        <v>0</v>
      </c>
      <c r="E421" s="143"/>
    </row>
    <row r="422" spans="1:5" s="93" customFormat="1" x14ac:dyDescent="0.25">
      <c r="A422" s="394" t="s">
        <v>644</v>
      </c>
      <c r="B422" s="398" t="s">
        <v>536</v>
      </c>
      <c r="C422" s="100" t="s">
        <v>0</v>
      </c>
      <c r="D422" s="313">
        <v>0</v>
      </c>
      <c r="E422" s="143"/>
    </row>
    <row r="423" spans="1:5" s="93" customFormat="1" x14ac:dyDescent="0.25">
      <c r="A423" s="394" t="s">
        <v>646</v>
      </c>
      <c r="B423" s="398" t="s">
        <v>537</v>
      </c>
      <c r="C423" s="100" t="s">
        <v>0</v>
      </c>
      <c r="D423" s="313">
        <v>0</v>
      </c>
      <c r="E423" s="143"/>
    </row>
    <row r="424" spans="1:5" s="93" customFormat="1" x14ac:dyDescent="0.25">
      <c r="A424" s="394" t="s">
        <v>647</v>
      </c>
      <c r="B424" s="398" t="s">
        <v>538</v>
      </c>
      <c r="C424" s="100" t="s">
        <v>0</v>
      </c>
      <c r="D424" s="313">
        <v>0</v>
      </c>
      <c r="E424" s="143"/>
    </row>
    <row r="425" spans="1:5" s="93" customFormat="1" x14ac:dyDescent="0.25">
      <c r="A425" s="394" t="s">
        <v>647</v>
      </c>
      <c r="B425" s="398" t="s">
        <v>559</v>
      </c>
      <c r="C425" s="100" t="s">
        <v>0</v>
      </c>
      <c r="D425" s="313">
        <v>0</v>
      </c>
      <c r="E425" s="143"/>
    </row>
    <row r="426" spans="1:5" s="93" customFormat="1" x14ac:dyDescent="0.25">
      <c r="A426" s="394" t="s">
        <v>648</v>
      </c>
      <c r="B426" s="398" t="s">
        <v>539</v>
      </c>
      <c r="C426" s="100" t="s">
        <v>0</v>
      </c>
      <c r="D426" s="313">
        <v>0</v>
      </c>
      <c r="E426" s="143"/>
    </row>
    <row r="427" spans="1:5" s="93" customFormat="1" x14ac:dyDescent="0.25">
      <c r="A427" s="394"/>
      <c r="B427" s="398"/>
      <c r="C427" s="100"/>
      <c r="D427" s="313"/>
      <c r="E427" s="143"/>
    </row>
    <row r="428" spans="1:5" s="93" customFormat="1" x14ac:dyDescent="0.25">
      <c r="A428" s="394" t="s">
        <v>649</v>
      </c>
      <c r="B428" s="398" t="s">
        <v>543</v>
      </c>
      <c r="C428" s="100" t="s">
        <v>0</v>
      </c>
      <c r="D428" s="313">
        <v>0</v>
      </c>
      <c r="E428" s="143"/>
    </row>
    <row r="429" spans="1:5" s="93" customFormat="1" x14ac:dyDescent="0.25">
      <c r="A429" s="394" t="s">
        <v>650</v>
      </c>
      <c r="B429" s="398" t="s">
        <v>544</v>
      </c>
      <c r="C429" s="100" t="s">
        <v>0</v>
      </c>
      <c r="D429" s="313">
        <v>0</v>
      </c>
      <c r="E429" s="143"/>
    </row>
    <row r="430" spans="1:5" s="93" customFormat="1" x14ac:dyDescent="0.25">
      <c r="A430" s="394" t="s">
        <v>651</v>
      </c>
      <c r="B430" s="398" t="s">
        <v>545</v>
      </c>
      <c r="C430" s="100" t="s">
        <v>0</v>
      </c>
      <c r="D430" s="313">
        <v>0</v>
      </c>
      <c r="E430" s="143"/>
    </row>
    <row r="431" spans="1:5" s="93" customFormat="1" x14ac:dyDescent="0.25">
      <c r="A431" s="394" t="s">
        <v>652</v>
      </c>
      <c r="B431" s="398" t="s">
        <v>546</v>
      </c>
      <c r="C431" s="100" t="s">
        <v>0</v>
      </c>
      <c r="D431" s="313">
        <v>0</v>
      </c>
      <c r="E431" s="143"/>
    </row>
    <row r="432" spans="1:5" s="93" customFormat="1" x14ac:dyDescent="0.25">
      <c r="A432" s="394" t="s">
        <v>653</v>
      </c>
      <c r="B432" s="398" t="s">
        <v>547</v>
      </c>
      <c r="C432" s="100" t="s">
        <v>0</v>
      </c>
      <c r="D432" s="313">
        <v>0</v>
      </c>
      <c r="E432" s="143"/>
    </row>
    <row r="433" spans="1:5" s="93" customFormat="1" x14ac:dyDescent="0.25">
      <c r="A433" s="394" t="s">
        <v>654</v>
      </c>
      <c r="B433" s="398" t="s">
        <v>560</v>
      </c>
      <c r="C433" s="100" t="s">
        <v>0</v>
      </c>
      <c r="D433" s="313">
        <v>0</v>
      </c>
      <c r="E433" s="143"/>
    </row>
    <row r="434" spans="1:5" s="93" customFormat="1" x14ac:dyDescent="0.25">
      <c r="A434" s="394" t="s">
        <v>655</v>
      </c>
      <c r="B434" s="398" t="s">
        <v>548</v>
      </c>
      <c r="C434" s="100" t="s">
        <v>0</v>
      </c>
      <c r="D434" s="313">
        <v>0</v>
      </c>
      <c r="E434" s="143"/>
    </row>
    <row r="435" spans="1:5" s="93" customFormat="1" x14ac:dyDescent="0.25">
      <c r="A435" s="232"/>
      <c r="B435" s="398"/>
      <c r="C435" s="100"/>
      <c r="D435" s="313"/>
      <c r="E435" s="143"/>
    </row>
    <row r="436" spans="1:5" s="93" customFormat="1" x14ac:dyDescent="0.25">
      <c r="A436" s="394" t="s">
        <v>656</v>
      </c>
      <c r="B436" s="398" t="s">
        <v>527</v>
      </c>
      <c r="C436" s="100" t="s">
        <v>0</v>
      </c>
      <c r="D436" s="313">
        <v>0</v>
      </c>
      <c r="E436" s="143"/>
    </row>
    <row r="437" spans="1:5" s="93" customFormat="1" x14ac:dyDescent="0.25">
      <c r="A437" s="394" t="s">
        <v>657</v>
      </c>
      <c r="B437" s="398" t="s">
        <v>528</v>
      </c>
      <c r="C437" s="100" t="s">
        <v>0</v>
      </c>
      <c r="D437" s="313">
        <v>0</v>
      </c>
      <c r="E437" s="143"/>
    </row>
    <row r="438" spans="1:5" s="93" customFormat="1" x14ac:dyDescent="0.25">
      <c r="A438" s="394" t="s">
        <v>658</v>
      </c>
      <c r="B438" s="398" t="s">
        <v>529</v>
      </c>
      <c r="C438" s="100" t="s">
        <v>0</v>
      </c>
      <c r="D438" s="313">
        <v>0</v>
      </c>
      <c r="E438" s="143"/>
    </row>
    <row r="439" spans="1:5" s="93" customFormat="1" x14ac:dyDescent="0.25">
      <c r="A439" s="394" t="s">
        <v>659</v>
      </c>
      <c r="B439" s="398" t="s">
        <v>563</v>
      </c>
      <c r="C439" s="100" t="s">
        <v>0</v>
      </c>
      <c r="D439" s="313">
        <v>0</v>
      </c>
      <c r="E439" s="143"/>
    </row>
    <row r="440" spans="1:5" s="93" customFormat="1" x14ac:dyDescent="0.25">
      <c r="A440" s="394" t="s">
        <v>660</v>
      </c>
      <c r="B440" s="398" t="s">
        <v>530</v>
      </c>
      <c r="C440" s="100" t="s">
        <v>0</v>
      </c>
      <c r="D440" s="313">
        <v>0</v>
      </c>
      <c r="E440" s="143"/>
    </row>
    <row r="441" spans="1:5" s="93" customFormat="1" x14ac:dyDescent="0.25">
      <c r="A441" s="394"/>
      <c r="B441" s="398"/>
      <c r="C441" s="100"/>
      <c r="D441" s="313"/>
      <c r="E441" s="143"/>
    </row>
    <row r="442" spans="1:5" s="93" customFormat="1" x14ac:dyDescent="0.25">
      <c r="A442" s="394" t="s">
        <v>661</v>
      </c>
      <c r="B442" s="398" t="s">
        <v>531</v>
      </c>
      <c r="C442" s="100" t="s">
        <v>0</v>
      </c>
      <c r="D442" s="313">
        <v>0</v>
      </c>
      <c r="E442" s="143"/>
    </row>
    <row r="443" spans="1:5" s="93" customFormat="1" x14ac:dyDescent="0.25">
      <c r="A443" s="394" t="s">
        <v>662</v>
      </c>
      <c r="B443" s="398" t="s">
        <v>532</v>
      </c>
      <c r="C443" s="100" t="s">
        <v>0</v>
      </c>
      <c r="D443" s="313">
        <v>0</v>
      </c>
      <c r="E443" s="143"/>
    </row>
    <row r="444" spans="1:5" s="93" customFormat="1" x14ac:dyDescent="0.25">
      <c r="A444" s="394" t="s">
        <v>663</v>
      </c>
      <c r="B444" s="398" t="s">
        <v>533</v>
      </c>
      <c r="C444" s="100" t="s">
        <v>0</v>
      </c>
      <c r="D444" s="313">
        <v>0</v>
      </c>
      <c r="E444" s="143"/>
    </row>
    <row r="445" spans="1:5" s="93" customFormat="1" x14ac:dyDescent="0.25">
      <c r="A445" s="394" t="s">
        <v>664</v>
      </c>
      <c r="B445" s="398" t="s">
        <v>540</v>
      </c>
      <c r="C445" s="100" t="s">
        <v>0</v>
      </c>
      <c r="D445" s="313">
        <v>0</v>
      </c>
      <c r="E445" s="143"/>
    </row>
    <row r="446" spans="1:5" s="93" customFormat="1" x14ac:dyDescent="0.25">
      <c r="A446" s="394" t="s">
        <v>665</v>
      </c>
      <c r="B446" s="398" t="s">
        <v>541</v>
      </c>
      <c r="C446" s="100" t="s">
        <v>0</v>
      </c>
      <c r="D446" s="313">
        <v>0</v>
      </c>
      <c r="E446" s="143"/>
    </row>
    <row r="447" spans="1:5" s="93" customFormat="1" x14ac:dyDescent="0.25">
      <c r="A447" s="394" t="s">
        <v>666</v>
      </c>
      <c r="B447" s="398" t="s">
        <v>562</v>
      </c>
      <c r="C447" s="100" t="s">
        <v>0</v>
      </c>
      <c r="D447" s="313">
        <v>0</v>
      </c>
      <c r="E447" s="143"/>
    </row>
    <row r="448" spans="1:5" s="93" customFormat="1" x14ac:dyDescent="0.25">
      <c r="A448" s="394" t="s">
        <v>667</v>
      </c>
      <c r="B448" s="398" t="s">
        <v>542</v>
      </c>
      <c r="C448" s="100" t="s">
        <v>0</v>
      </c>
      <c r="D448" s="313">
        <v>0</v>
      </c>
      <c r="E448" s="143"/>
    </row>
    <row r="449" spans="1:5" s="93" customFormat="1" x14ac:dyDescent="0.25">
      <c r="A449" s="394"/>
      <c r="B449" s="398"/>
      <c r="C449" s="100"/>
      <c r="D449" s="313"/>
      <c r="E449" s="143"/>
    </row>
    <row r="450" spans="1:5" s="93" customFormat="1" x14ac:dyDescent="0.25">
      <c r="A450" s="394" t="s">
        <v>668</v>
      </c>
      <c r="B450" s="398" t="s">
        <v>597</v>
      </c>
      <c r="C450" s="100" t="s">
        <v>0</v>
      </c>
      <c r="D450" s="313">
        <v>0</v>
      </c>
      <c r="E450" s="143"/>
    </row>
    <row r="451" spans="1:5" s="93" customFormat="1" x14ac:dyDescent="0.25">
      <c r="A451" s="394" t="s">
        <v>668</v>
      </c>
      <c r="B451" s="398" t="s">
        <v>598</v>
      </c>
      <c r="C451" s="100" t="s">
        <v>0</v>
      </c>
      <c r="D451" s="313">
        <v>0</v>
      </c>
      <c r="E451" s="143"/>
    </row>
    <row r="452" spans="1:5" s="93" customFormat="1" x14ac:dyDescent="0.25">
      <c r="A452" s="394" t="s">
        <v>669</v>
      </c>
      <c r="B452" s="398" t="s">
        <v>525</v>
      </c>
      <c r="C452" s="100" t="s">
        <v>309</v>
      </c>
      <c r="D452" s="313">
        <v>0</v>
      </c>
      <c r="E452" s="143"/>
    </row>
    <row r="453" spans="1:5" s="93" customFormat="1" x14ac:dyDescent="0.25">
      <c r="A453" s="394"/>
      <c r="B453" s="222"/>
      <c r="C453" s="100"/>
      <c r="D453" s="125"/>
      <c r="E453" s="143"/>
    </row>
    <row r="454" spans="1:5" s="93" customFormat="1" ht="16.2" x14ac:dyDescent="0.25">
      <c r="A454" s="394" t="s">
        <v>617</v>
      </c>
      <c r="B454" s="438" t="s">
        <v>524</v>
      </c>
      <c r="C454" s="100"/>
      <c r="D454" s="125"/>
      <c r="E454" s="143"/>
    </row>
    <row r="455" spans="1:5" s="93" customFormat="1" x14ac:dyDescent="0.25">
      <c r="A455" s="394" t="s">
        <v>670</v>
      </c>
      <c r="B455" s="398" t="s">
        <v>534</v>
      </c>
      <c r="C455" s="100" t="s">
        <v>0</v>
      </c>
      <c r="D455" s="313">
        <v>0</v>
      </c>
      <c r="E455" s="143"/>
    </row>
    <row r="456" spans="1:5" s="93" customFormat="1" x14ac:dyDescent="0.25">
      <c r="A456" s="394" t="s">
        <v>671</v>
      </c>
      <c r="B456" s="398" t="s">
        <v>549</v>
      </c>
      <c r="C456" s="100" t="s">
        <v>0</v>
      </c>
      <c r="D456" s="313">
        <v>0</v>
      </c>
      <c r="E456" s="143"/>
    </row>
    <row r="457" spans="1:5" s="93" customFormat="1" x14ac:dyDescent="0.25">
      <c r="A457" s="394" t="s">
        <v>672</v>
      </c>
      <c r="B457" s="398" t="s">
        <v>539</v>
      </c>
      <c r="C457" s="100" t="s">
        <v>0</v>
      </c>
      <c r="D457" s="313">
        <v>0</v>
      </c>
      <c r="E457" s="143"/>
    </row>
    <row r="458" spans="1:5" s="93" customFormat="1" x14ac:dyDescent="0.25">
      <c r="A458" s="232"/>
      <c r="B458" s="222"/>
      <c r="C458" s="100"/>
      <c r="D458" s="125"/>
      <c r="E458" s="387"/>
    </row>
    <row r="459" spans="1:5" s="388" customFormat="1" ht="18" x14ac:dyDescent="0.35">
      <c r="A459" s="397" t="s">
        <v>523</v>
      </c>
      <c r="B459" s="331" t="s">
        <v>565</v>
      </c>
      <c r="C459" s="385"/>
      <c r="D459" s="386"/>
      <c r="E459" s="372"/>
    </row>
    <row r="460" spans="1:5" s="373" customFormat="1" x14ac:dyDescent="0.25">
      <c r="A460" s="394"/>
      <c r="B460" s="398" t="s">
        <v>578</v>
      </c>
      <c r="C460" s="370"/>
      <c r="D460" s="371"/>
      <c r="E460" s="372"/>
    </row>
    <row r="461" spans="1:5" s="373" customFormat="1" x14ac:dyDescent="0.25">
      <c r="A461" s="394"/>
      <c r="B461" s="398"/>
      <c r="C461" s="100"/>
      <c r="D461" s="313"/>
      <c r="E461" s="143"/>
    </row>
    <row r="462" spans="1:5" s="93" customFormat="1" x14ac:dyDescent="0.25">
      <c r="A462" s="232"/>
      <c r="B462" s="398" t="s">
        <v>555</v>
      </c>
      <c r="C462" s="100" t="s">
        <v>0</v>
      </c>
      <c r="D462" s="313">
        <v>0</v>
      </c>
      <c r="E462" s="143"/>
    </row>
    <row r="463" spans="1:5" s="93" customFormat="1" x14ac:dyDescent="0.25">
      <c r="A463" s="232"/>
      <c r="B463" s="398" t="s">
        <v>556</v>
      </c>
      <c r="C463" s="100" t="s">
        <v>0</v>
      </c>
      <c r="D463" s="313">
        <v>0</v>
      </c>
      <c r="E463" s="143"/>
    </row>
    <row r="464" spans="1:5" s="93" customFormat="1" x14ac:dyDescent="0.25">
      <c r="A464" s="232"/>
      <c r="B464" s="398" t="s">
        <v>557</v>
      </c>
      <c r="C464" s="100" t="s">
        <v>0</v>
      </c>
      <c r="D464" s="313">
        <v>0</v>
      </c>
      <c r="E464" s="143"/>
    </row>
    <row r="465" spans="1:6" s="93" customFormat="1" x14ac:dyDescent="0.25">
      <c r="A465" s="232"/>
      <c r="B465" s="398" t="s">
        <v>558</v>
      </c>
      <c r="C465" s="100" t="s">
        <v>0</v>
      </c>
      <c r="D465" s="313">
        <v>0</v>
      </c>
      <c r="E465" s="143"/>
    </row>
    <row r="466" spans="1:6" s="93" customFormat="1" x14ac:dyDescent="0.25">
      <c r="A466" s="232"/>
      <c r="B466" s="398" t="s">
        <v>526</v>
      </c>
      <c r="C466" s="100" t="s">
        <v>309</v>
      </c>
      <c r="D466" s="313">
        <v>0</v>
      </c>
      <c r="E466" s="143"/>
    </row>
    <row r="467" spans="1:6" s="93" customFormat="1" x14ac:dyDescent="0.25">
      <c r="A467" s="232"/>
      <c r="B467" s="398"/>
      <c r="C467" s="100"/>
      <c r="D467" s="313"/>
      <c r="E467" s="143"/>
    </row>
    <row r="468" spans="1:6" s="93" customFormat="1" x14ac:dyDescent="0.25">
      <c r="A468" s="232"/>
      <c r="B468" s="398" t="s">
        <v>551</v>
      </c>
      <c r="C468" s="100" t="s">
        <v>0</v>
      </c>
      <c r="D468" s="313">
        <v>0</v>
      </c>
      <c r="E468" s="143"/>
    </row>
    <row r="469" spans="1:6" s="93" customFormat="1" x14ac:dyDescent="0.25">
      <c r="A469" s="232"/>
      <c r="B469" s="398" t="s">
        <v>552</v>
      </c>
      <c r="C469" s="100" t="s">
        <v>0</v>
      </c>
      <c r="D469" s="313">
        <v>0</v>
      </c>
      <c r="E469" s="143"/>
    </row>
    <row r="470" spans="1:6" s="93" customFormat="1" x14ac:dyDescent="0.25">
      <c r="A470" s="232"/>
      <c r="B470" s="398" t="s">
        <v>550</v>
      </c>
      <c r="C470" s="100" t="s">
        <v>0</v>
      </c>
      <c r="D470" s="313">
        <v>0</v>
      </c>
      <c r="E470" s="143"/>
    </row>
    <row r="471" spans="1:6" s="93" customFormat="1" x14ac:dyDescent="0.25">
      <c r="A471" s="232"/>
      <c r="B471" s="398" t="s">
        <v>553</v>
      </c>
      <c r="C471" s="100" t="s">
        <v>0</v>
      </c>
      <c r="D471" s="313">
        <v>0</v>
      </c>
      <c r="E471" s="143"/>
    </row>
    <row r="472" spans="1:6" s="93" customFormat="1" x14ac:dyDescent="0.25">
      <c r="A472" s="232"/>
      <c r="B472" s="398" t="s">
        <v>554</v>
      </c>
      <c r="C472" s="100" t="s">
        <v>309</v>
      </c>
      <c r="D472" s="313">
        <v>0</v>
      </c>
      <c r="E472" s="102"/>
    </row>
    <row r="473" spans="1:6" s="83" customFormat="1" x14ac:dyDescent="0.25">
      <c r="A473" s="98"/>
      <c r="B473" s="103"/>
      <c r="C473" s="74"/>
      <c r="D473" s="155"/>
      <c r="E473" s="81"/>
    </row>
    <row r="474" spans="1:6" s="84" customFormat="1" ht="21" x14ac:dyDescent="0.4">
      <c r="A474" s="324">
        <v>5</v>
      </c>
      <c r="B474" s="167" t="s">
        <v>41</v>
      </c>
      <c r="C474" s="79"/>
      <c r="D474" s="80"/>
      <c r="E474" s="102"/>
      <c r="F474" s="82"/>
    </row>
    <row r="475" spans="1:6" s="83" customFormat="1" ht="18" x14ac:dyDescent="0.35">
      <c r="A475" s="98"/>
      <c r="B475" s="103"/>
      <c r="C475" s="100"/>
      <c r="D475" s="125"/>
      <c r="E475" s="168"/>
    </row>
    <row r="476" spans="1:6" s="145" customFormat="1" ht="18" x14ac:dyDescent="0.35">
      <c r="A476" s="331" t="s">
        <v>163</v>
      </c>
      <c r="B476" s="105" t="s">
        <v>25</v>
      </c>
      <c r="C476" s="106"/>
      <c r="D476" s="107"/>
      <c r="E476" s="153"/>
    </row>
    <row r="477" spans="1:6" s="159" customFormat="1" ht="26.4" x14ac:dyDescent="0.25">
      <c r="A477" s="163"/>
      <c r="B477" s="58" t="s">
        <v>26</v>
      </c>
      <c r="C477" s="152"/>
      <c r="D477" s="142"/>
      <c r="E477" s="153"/>
      <c r="F477" s="154"/>
    </row>
    <row r="478" spans="1:6" s="159" customFormat="1" x14ac:dyDescent="0.25">
      <c r="A478" s="169"/>
      <c r="B478" s="56" t="s">
        <v>27</v>
      </c>
      <c r="C478" s="152"/>
      <c r="D478" s="142"/>
      <c r="E478" s="153"/>
      <c r="F478" s="154"/>
    </row>
    <row r="479" spans="1:6" s="159" customFormat="1" x14ac:dyDescent="0.25">
      <c r="A479" s="163"/>
      <c r="B479" s="56" t="s">
        <v>28</v>
      </c>
      <c r="C479" s="152"/>
      <c r="D479" s="142"/>
      <c r="E479" s="153"/>
      <c r="F479" s="154"/>
    </row>
    <row r="480" spans="1:6" s="159" customFormat="1" x14ac:dyDescent="0.25">
      <c r="A480" s="163"/>
      <c r="B480" s="56" t="s">
        <v>29</v>
      </c>
      <c r="C480" s="152"/>
      <c r="D480" s="142"/>
      <c r="E480" s="153"/>
      <c r="F480" s="154"/>
    </row>
    <row r="481" spans="1:6" s="159" customFormat="1" x14ac:dyDescent="0.25">
      <c r="A481" s="163"/>
      <c r="B481" s="56" t="s">
        <v>30</v>
      </c>
      <c r="C481" s="152"/>
      <c r="D481" s="142"/>
      <c r="E481" s="153"/>
      <c r="F481" s="154"/>
    </row>
    <row r="482" spans="1:6" s="159" customFormat="1" x14ac:dyDescent="0.25">
      <c r="A482" s="163"/>
      <c r="B482" s="56" t="s">
        <v>31</v>
      </c>
      <c r="C482" s="152"/>
      <c r="D482" s="142"/>
      <c r="E482" s="153"/>
      <c r="F482" s="154"/>
    </row>
    <row r="483" spans="1:6" s="159" customFormat="1" x14ac:dyDescent="0.25">
      <c r="A483" s="163"/>
      <c r="B483" s="56" t="s">
        <v>32</v>
      </c>
      <c r="C483" s="152"/>
      <c r="D483" s="142"/>
      <c r="E483" s="153"/>
      <c r="F483" s="154"/>
    </row>
    <row r="484" spans="1:6" s="159" customFormat="1" x14ac:dyDescent="0.25">
      <c r="A484" s="163"/>
      <c r="B484" s="56" t="s">
        <v>33</v>
      </c>
      <c r="C484" s="152"/>
      <c r="D484" s="142"/>
      <c r="E484" s="153"/>
      <c r="F484" s="154"/>
    </row>
    <row r="485" spans="1:6" s="159" customFormat="1" x14ac:dyDescent="0.25">
      <c r="A485" s="163"/>
      <c r="B485" s="56" t="s">
        <v>34</v>
      </c>
      <c r="C485" s="152"/>
      <c r="D485" s="142"/>
      <c r="E485" s="96"/>
      <c r="F485" s="154"/>
    </row>
    <row r="486" spans="1:6" s="171" customFormat="1" ht="15.6" x14ac:dyDescent="0.3">
      <c r="A486" s="170"/>
      <c r="B486" s="57"/>
      <c r="C486" s="91"/>
      <c r="D486" s="142"/>
      <c r="E486" s="87"/>
      <c r="F486" s="97"/>
    </row>
    <row r="487" spans="1:6" s="89" customFormat="1" ht="16.2" x14ac:dyDescent="0.35">
      <c r="A487" s="85" t="s">
        <v>396</v>
      </c>
      <c r="B487" s="85" t="s">
        <v>36</v>
      </c>
      <c r="C487" s="100"/>
      <c r="D487" s="313"/>
      <c r="E487" s="412"/>
      <c r="F487" s="88"/>
    </row>
    <row r="488" spans="1:6" s="414" customFormat="1" x14ac:dyDescent="0.25">
      <c r="A488" s="410" t="s">
        <v>397</v>
      </c>
      <c r="B488" s="411" t="s">
        <v>188</v>
      </c>
      <c r="C488" s="100" t="s">
        <v>1</v>
      </c>
      <c r="D488" s="313">
        <v>0</v>
      </c>
      <c r="E488" s="412"/>
      <c r="F488" s="413"/>
    </row>
    <row r="489" spans="1:6" s="414" customFormat="1" x14ac:dyDescent="0.25">
      <c r="A489" s="410" t="s">
        <v>398</v>
      </c>
      <c r="B489" s="411" t="s">
        <v>674</v>
      </c>
      <c r="C489" s="100" t="s">
        <v>1</v>
      </c>
      <c r="D489" s="313">
        <v>0</v>
      </c>
      <c r="E489" s="412"/>
      <c r="F489" s="413"/>
    </row>
    <row r="490" spans="1:6" s="414" customFormat="1" x14ac:dyDescent="0.25">
      <c r="A490" s="410" t="s">
        <v>399</v>
      </c>
      <c r="B490" s="411" t="s">
        <v>189</v>
      </c>
      <c r="C490" s="100" t="s">
        <v>1</v>
      </c>
      <c r="D490" s="313">
        <v>0</v>
      </c>
      <c r="E490" s="412"/>
      <c r="F490" s="413"/>
    </row>
    <row r="491" spans="1:6" s="414" customFormat="1" x14ac:dyDescent="0.25">
      <c r="A491" s="410" t="s">
        <v>400</v>
      </c>
      <c r="B491" s="411" t="s">
        <v>675</v>
      </c>
      <c r="C491" s="100" t="s">
        <v>1</v>
      </c>
      <c r="D491" s="313">
        <v>0</v>
      </c>
      <c r="E491" s="141"/>
      <c r="F491" s="413"/>
    </row>
    <row r="492" spans="1:6" s="140" customFormat="1" ht="15.6" x14ac:dyDescent="0.3">
      <c r="A492" s="5"/>
      <c r="B492" s="172"/>
      <c r="C492" s="100"/>
      <c r="D492" s="313"/>
      <c r="E492" s="87"/>
      <c r="F492" s="82"/>
    </row>
    <row r="493" spans="1:6" s="89" customFormat="1" ht="16.2" x14ac:dyDescent="0.35">
      <c r="A493" s="339" t="s">
        <v>401</v>
      </c>
      <c r="B493" s="85" t="s">
        <v>157</v>
      </c>
      <c r="C493" s="100"/>
      <c r="D493" s="313"/>
      <c r="E493" s="417"/>
      <c r="F493" s="88"/>
    </row>
    <row r="494" spans="1:6" s="419" customFormat="1" ht="27.6" x14ac:dyDescent="0.25">
      <c r="A494" s="415"/>
      <c r="B494" s="416" t="s">
        <v>97</v>
      </c>
      <c r="C494" s="100"/>
      <c r="D494" s="313"/>
      <c r="E494" s="417"/>
      <c r="F494" s="418"/>
    </row>
    <row r="495" spans="1:6" s="419" customFormat="1" x14ac:dyDescent="0.25">
      <c r="A495" s="361" t="s">
        <v>402</v>
      </c>
      <c r="B495" s="411" t="s">
        <v>182</v>
      </c>
      <c r="C495" s="100" t="s">
        <v>0</v>
      </c>
      <c r="D495" s="313">
        <v>0</v>
      </c>
      <c r="E495" s="417"/>
      <c r="F495" s="418"/>
    </row>
    <row r="496" spans="1:6" s="419" customFormat="1" x14ac:dyDescent="0.25">
      <c r="A496" s="361" t="s">
        <v>403</v>
      </c>
      <c r="B496" s="411" t="s">
        <v>184</v>
      </c>
      <c r="C496" s="100" t="s">
        <v>0</v>
      </c>
      <c r="D496" s="313">
        <v>0</v>
      </c>
      <c r="E496" s="417"/>
      <c r="F496" s="418"/>
    </row>
    <row r="497" spans="1:6" s="419" customFormat="1" x14ac:dyDescent="0.25">
      <c r="A497" s="361" t="s">
        <v>404</v>
      </c>
      <c r="B497" s="411" t="s">
        <v>676</v>
      </c>
      <c r="C497" s="100" t="s">
        <v>0</v>
      </c>
      <c r="D497" s="313">
        <v>0</v>
      </c>
      <c r="E497" s="417"/>
      <c r="F497" s="418"/>
    </row>
    <row r="498" spans="1:6" s="419" customFormat="1" x14ac:dyDescent="0.25">
      <c r="A498" s="361" t="s">
        <v>405</v>
      </c>
      <c r="B498" s="411" t="s">
        <v>677</v>
      </c>
      <c r="C498" s="100" t="s">
        <v>0</v>
      </c>
      <c r="D498" s="313">
        <v>0</v>
      </c>
      <c r="E498" s="417"/>
      <c r="F498" s="418"/>
    </row>
    <row r="499" spans="1:6" s="419" customFormat="1" x14ac:dyDescent="0.25">
      <c r="A499" s="361" t="s">
        <v>406</v>
      </c>
      <c r="B499" s="411" t="s">
        <v>183</v>
      </c>
      <c r="C499" s="100" t="s">
        <v>0</v>
      </c>
      <c r="D499" s="313">
        <v>0</v>
      </c>
      <c r="E499" s="417"/>
      <c r="F499" s="418"/>
    </row>
    <row r="500" spans="1:6" s="419" customFormat="1" x14ac:dyDescent="0.25">
      <c r="A500" s="361" t="s">
        <v>407</v>
      </c>
      <c r="B500" s="411" t="s">
        <v>185</v>
      </c>
      <c r="C500" s="100" t="s">
        <v>0</v>
      </c>
      <c r="D500" s="313">
        <v>0</v>
      </c>
      <c r="E500" s="417"/>
      <c r="F500" s="418"/>
    </row>
    <row r="501" spans="1:6" s="419" customFormat="1" x14ac:dyDescent="0.25">
      <c r="A501" s="361" t="s">
        <v>408</v>
      </c>
      <c r="B501" s="411" t="s">
        <v>678</v>
      </c>
      <c r="C501" s="100" t="s">
        <v>0</v>
      </c>
      <c r="D501" s="313">
        <v>0</v>
      </c>
      <c r="E501" s="417"/>
      <c r="F501" s="418"/>
    </row>
    <row r="502" spans="1:6" s="419" customFormat="1" x14ac:dyDescent="0.25">
      <c r="A502" s="361" t="s">
        <v>409</v>
      </c>
      <c r="B502" s="411" t="s">
        <v>679</v>
      </c>
      <c r="C502" s="100" t="s">
        <v>0</v>
      </c>
      <c r="D502" s="313">
        <v>0</v>
      </c>
      <c r="E502" s="400"/>
      <c r="F502" s="418"/>
    </row>
    <row r="503" spans="1:6" s="422" customFormat="1" ht="15.6" x14ac:dyDescent="0.3">
      <c r="A503" s="420"/>
      <c r="B503" s="421"/>
      <c r="C503" s="100"/>
      <c r="D503" s="313"/>
      <c r="E503" s="87"/>
      <c r="F503" s="271"/>
    </row>
    <row r="504" spans="1:6" s="89" customFormat="1" ht="16.2" x14ac:dyDescent="0.35">
      <c r="A504" s="339" t="s">
        <v>410</v>
      </c>
      <c r="B504" s="85" t="s">
        <v>38</v>
      </c>
      <c r="C504" s="100"/>
      <c r="D504" s="313"/>
      <c r="E504" s="412"/>
      <c r="F504" s="88"/>
    </row>
    <row r="505" spans="1:6" s="414" customFormat="1" x14ac:dyDescent="0.25">
      <c r="A505" s="410"/>
      <c r="B505" s="423" t="s">
        <v>39</v>
      </c>
      <c r="C505" s="100"/>
      <c r="D505" s="313"/>
      <c r="E505" s="412"/>
      <c r="F505" s="413"/>
    </row>
    <row r="506" spans="1:6" s="414" customFormat="1" x14ac:dyDescent="0.25">
      <c r="A506" s="410" t="s">
        <v>411</v>
      </c>
      <c r="B506" s="411" t="s">
        <v>190</v>
      </c>
      <c r="C506" s="100" t="s">
        <v>1</v>
      </c>
      <c r="D506" s="313">
        <v>0</v>
      </c>
      <c r="E506" s="412"/>
      <c r="F506" s="413"/>
    </row>
    <row r="507" spans="1:6" s="414" customFormat="1" x14ac:dyDescent="0.25">
      <c r="A507" s="410" t="s">
        <v>412</v>
      </c>
      <c r="B507" s="411" t="s">
        <v>191</v>
      </c>
      <c r="C507" s="100" t="s">
        <v>1</v>
      </c>
      <c r="D507" s="313">
        <v>0</v>
      </c>
      <c r="E507" s="102"/>
      <c r="F507" s="413"/>
    </row>
    <row r="508" spans="1:6" s="166" customFormat="1" ht="15.6" x14ac:dyDescent="0.3">
      <c r="A508" s="6"/>
      <c r="B508" s="12"/>
      <c r="C508" s="100"/>
      <c r="D508" s="125"/>
      <c r="E508" s="87"/>
      <c r="F508" s="83"/>
    </row>
    <row r="509" spans="1:6" s="89" customFormat="1" ht="16.2" x14ac:dyDescent="0.35">
      <c r="A509" s="339" t="s">
        <v>413</v>
      </c>
      <c r="B509" s="85" t="s">
        <v>296</v>
      </c>
      <c r="C509" s="85"/>
      <c r="D509" s="86"/>
      <c r="E509" s="412"/>
      <c r="F509" s="88"/>
    </row>
    <row r="510" spans="1:6" s="414" customFormat="1" x14ac:dyDescent="0.25">
      <c r="A510" s="425"/>
      <c r="B510" s="423" t="s">
        <v>39</v>
      </c>
      <c r="C510" s="424"/>
      <c r="D510" s="371"/>
      <c r="E510" s="130"/>
      <c r="F510" s="413"/>
    </row>
    <row r="511" spans="1:6" s="132" customFormat="1" x14ac:dyDescent="0.3">
      <c r="A511" s="426" t="s">
        <v>414</v>
      </c>
      <c r="B511" s="411" t="s">
        <v>186</v>
      </c>
      <c r="C511" s="100" t="s">
        <v>0</v>
      </c>
      <c r="D511" s="313">
        <v>0</v>
      </c>
      <c r="E511" s="130"/>
      <c r="F511" s="131"/>
    </row>
    <row r="512" spans="1:6" s="132" customFormat="1" x14ac:dyDescent="0.2">
      <c r="A512" s="426" t="s">
        <v>415</v>
      </c>
      <c r="B512" s="411" t="s">
        <v>187</v>
      </c>
      <c r="C512" s="100" t="s">
        <v>0</v>
      </c>
      <c r="D512" s="313">
        <v>0</v>
      </c>
      <c r="E512" s="362"/>
      <c r="F512" s="131"/>
    </row>
    <row r="513" spans="1:6" s="409" customFormat="1" ht="14.4" thickBot="1" x14ac:dyDescent="0.25">
      <c r="A513" s="427"/>
      <c r="B513" s="428"/>
      <c r="C513" s="429"/>
      <c r="D513" s="430"/>
      <c r="E513" s="362"/>
      <c r="F513" s="364"/>
    </row>
    <row r="514" spans="1:6" s="364" customFormat="1" x14ac:dyDescent="0.25">
      <c r="A514" s="328"/>
      <c r="B514" s="329"/>
      <c r="C514" s="264"/>
      <c r="D514" s="350"/>
      <c r="E514" s="387"/>
    </row>
    <row r="515" spans="1:6" s="431" customFormat="1" ht="18" x14ac:dyDescent="0.35">
      <c r="A515" s="346" t="s">
        <v>164</v>
      </c>
      <c r="B515" s="331" t="s">
        <v>93</v>
      </c>
      <c r="C515" s="385"/>
      <c r="D515" s="386"/>
      <c r="E515" s="158"/>
    </row>
    <row r="516" spans="1:6" s="159" customFormat="1" x14ac:dyDescent="0.3">
      <c r="A516" s="169"/>
      <c r="B516" s="56" t="s">
        <v>357</v>
      </c>
      <c r="C516" s="152" t="s">
        <v>9</v>
      </c>
      <c r="D516" s="142"/>
      <c r="E516" s="161"/>
    </row>
    <row r="517" spans="1:6" s="162" customFormat="1" ht="13.2" x14ac:dyDescent="0.3">
      <c r="A517" s="160"/>
      <c r="B517" s="54"/>
      <c r="C517" s="147"/>
      <c r="D517" s="148"/>
      <c r="E517" s="158"/>
    </row>
    <row r="518" spans="1:6" s="159" customFormat="1" x14ac:dyDescent="0.3">
      <c r="A518" s="163"/>
      <c r="B518" s="55" t="s">
        <v>10</v>
      </c>
      <c r="C518" s="152"/>
      <c r="D518" s="142"/>
      <c r="E518" s="161"/>
    </row>
    <row r="519" spans="1:6" s="162" customFormat="1" ht="13.2" x14ac:dyDescent="0.3">
      <c r="A519" s="160"/>
      <c r="B519" s="54"/>
      <c r="C519" s="147"/>
      <c r="D519" s="148"/>
      <c r="E519" s="158"/>
    </row>
    <row r="520" spans="1:6" s="159" customFormat="1" ht="26.4" x14ac:dyDescent="0.3">
      <c r="A520" s="163"/>
      <c r="B520" s="56" t="s">
        <v>612</v>
      </c>
      <c r="C520" s="152"/>
      <c r="D520" s="142"/>
      <c r="E520" s="161"/>
    </row>
    <row r="521" spans="1:6" s="162" customFormat="1" ht="13.2" x14ac:dyDescent="0.3">
      <c r="A521" s="160"/>
      <c r="B521" s="54"/>
      <c r="C521" s="147"/>
      <c r="D521" s="148"/>
      <c r="E521" s="158"/>
    </row>
    <row r="522" spans="1:6" s="159" customFormat="1" x14ac:dyDescent="0.3">
      <c r="A522" s="163"/>
      <c r="B522" s="55" t="s">
        <v>11</v>
      </c>
      <c r="C522" s="152"/>
      <c r="D522" s="142"/>
      <c r="E522" s="158"/>
    </row>
    <row r="523" spans="1:6" s="159" customFormat="1" x14ac:dyDescent="0.3">
      <c r="A523" s="163"/>
      <c r="B523" s="55" t="s">
        <v>12</v>
      </c>
      <c r="C523" s="152"/>
      <c r="D523" s="142"/>
      <c r="E523" s="158"/>
    </row>
    <row r="524" spans="1:6" s="159" customFormat="1" x14ac:dyDescent="0.3">
      <c r="A524" s="163"/>
      <c r="B524" s="55" t="s">
        <v>13</v>
      </c>
      <c r="C524" s="152"/>
      <c r="D524" s="142"/>
      <c r="E524" s="158"/>
    </row>
    <row r="525" spans="1:6" s="159" customFormat="1" x14ac:dyDescent="0.3">
      <c r="A525" s="163"/>
      <c r="B525" s="55" t="s">
        <v>14</v>
      </c>
      <c r="C525" s="152"/>
      <c r="D525" s="142"/>
      <c r="E525" s="158"/>
    </row>
    <row r="526" spans="1:6" s="159" customFormat="1" x14ac:dyDescent="0.3">
      <c r="A526" s="163"/>
      <c r="B526" s="55" t="s">
        <v>15</v>
      </c>
      <c r="C526" s="152"/>
      <c r="D526" s="142"/>
      <c r="E526" s="158"/>
    </row>
    <row r="527" spans="1:6" s="159" customFormat="1" x14ac:dyDescent="0.3">
      <c r="A527" s="163"/>
      <c r="B527" s="55" t="s">
        <v>16</v>
      </c>
      <c r="C527" s="152"/>
      <c r="D527" s="142"/>
      <c r="E527" s="158"/>
    </row>
    <row r="528" spans="1:6" s="159" customFormat="1" x14ac:dyDescent="0.3">
      <c r="A528" s="163"/>
      <c r="B528" s="55" t="s">
        <v>17</v>
      </c>
      <c r="C528" s="152"/>
      <c r="D528" s="142"/>
      <c r="E528" s="158"/>
    </row>
    <row r="529" spans="1:6" s="159" customFormat="1" x14ac:dyDescent="0.3">
      <c r="A529" s="163"/>
      <c r="B529" s="55" t="s">
        <v>18</v>
      </c>
      <c r="C529" s="152"/>
      <c r="D529" s="142"/>
      <c r="E529" s="158"/>
    </row>
    <row r="530" spans="1:6" s="159" customFormat="1" x14ac:dyDescent="0.3">
      <c r="A530" s="163"/>
      <c r="B530" s="55" t="s">
        <v>19</v>
      </c>
      <c r="C530" s="152"/>
      <c r="D530" s="142"/>
      <c r="E530" s="158"/>
    </row>
    <row r="531" spans="1:6" s="159" customFormat="1" x14ac:dyDescent="0.3">
      <c r="A531" s="163"/>
      <c r="B531" s="55" t="s">
        <v>20</v>
      </c>
      <c r="C531" s="152"/>
      <c r="D531" s="142"/>
      <c r="E531" s="161"/>
    </row>
    <row r="532" spans="1:6" s="162" customFormat="1" ht="13.2" x14ac:dyDescent="0.3">
      <c r="A532" s="160"/>
      <c r="B532" s="54"/>
      <c r="C532" s="147"/>
      <c r="D532" s="148"/>
      <c r="E532" s="158"/>
    </row>
    <row r="533" spans="1:6" s="159" customFormat="1" x14ac:dyDescent="0.3">
      <c r="A533" s="163"/>
      <c r="B533" s="55" t="s">
        <v>21</v>
      </c>
      <c r="C533" s="152"/>
      <c r="D533" s="142"/>
      <c r="E533" s="158"/>
    </row>
    <row r="534" spans="1:6" s="159" customFormat="1" x14ac:dyDescent="0.3">
      <c r="A534" s="163"/>
      <c r="B534" s="442" t="s">
        <v>613</v>
      </c>
      <c r="C534" s="152"/>
      <c r="D534" s="142"/>
      <c r="E534" s="158"/>
    </row>
    <row r="535" spans="1:6" s="159" customFormat="1" ht="26.4" x14ac:dyDescent="0.3">
      <c r="A535" s="163"/>
      <c r="B535" s="443" t="s">
        <v>614</v>
      </c>
      <c r="C535" s="152"/>
      <c r="D535" s="142"/>
      <c r="E535" s="118"/>
    </row>
    <row r="536" spans="1:6" s="166" customFormat="1" ht="15.6" x14ac:dyDescent="0.3">
      <c r="A536" s="164"/>
      <c r="B536" s="165"/>
      <c r="C536" s="100"/>
      <c r="D536" s="125"/>
      <c r="E536" s="87"/>
    </row>
    <row r="537" spans="1:6" s="89" customFormat="1" ht="16.2" x14ac:dyDescent="0.35">
      <c r="A537" s="120" t="s">
        <v>416</v>
      </c>
      <c r="B537" s="85" t="s">
        <v>158</v>
      </c>
      <c r="C537" s="100"/>
      <c r="D537" s="313"/>
      <c r="E537" s="356"/>
      <c r="F537" s="88"/>
    </row>
    <row r="538" spans="1:6" s="358" customFormat="1" ht="15.6" x14ac:dyDescent="0.3">
      <c r="A538" s="361" t="s">
        <v>418</v>
      </c>
      <c r="B538" s="432" t="s">
        <v>193</v>
      </c>
      <c r="C538" s="100" t="s">
        <v>22</v>
      </c>
      <c r="D538" s="313">
        <v>0</v>
      </c>
      <c r="E538" s="356"/>
      <c r="F538" s="357"/>
    </row>
    <row r="539" spans="1:6" s="358" customFormat="1" ht="15.6" x14ac:dyDescent="0.3">
      <c r="A539" s="361" t="s">
        <v>419</v>
      </c>
      <c r="B539" s="432" t="s">
        <v>192</v>
      </c>
      <c r="C539" s="100" t="s">
        <v>22</v>
      </c>
      <c r="D539" s="313">
        <v>0</v>
      </c>
      <c r="E539" s="118"/>
      <c r="F539" s="357"/>
    </row>
    <row r="540" spans="1:6" s="166" customFormat="1" ht="15.6" x14ac:dyDescent="0.3">
      <c r="A540" s="6"/>
      <c r="B540" s="11"/>
      <c r="C540" s="100"/>
      <c r="D540" s="313"/>
      <c r="E540" s="87"/>
    </row>
    <row r="541" spans="1:6" s="89" customFormat="1" ht="16.2" x14ac:dyDescent="0.35">
      <c r="A541" s="120" t="s">
        <v>417</v>
      </c>
      <c r="B541" s="85" t="s">
        <v>159</v>
      </c>
      <c r="C541" s="100"/>
      <c r="D541" s="313"/>
      <c r="E541" s="356"/>
      <c r="F541" s="88"/>
    </row>
    <row r="542" spans="1:6" s="358" customFormat="1" ht="15.6" x14ac:dyDescent="0.3">
      <c r="A542" s="361" t="s">
        <v>420</v>
      </c>
      <c r="B542" s="432" t="s">
        <v>195</v>
      </c>
      <c r="C542" s="100" t="s">
        <v>22</v>
      </c>
      <c r="D542" s="313">
        <v>0</v>
      </c>
      <c r="E542" s="356"/>
      <c r="F542" s="357"/>
    </row>
    <row r="543" spans="1:6" s="358" customFormat="1" ht="15.6" x14ac:dyDescent="0.3">
      <c r="A543" s="361" t="s">
        <v>421</v>
      </c>
      <c r="B543" s="432" t="s">
        <v>194</v>
      </c>
      <c r="C543" s="100" t="s">
        <v>22</v>
      </c>
      <c r="D543" s="313">
        <v>0</v>
      </c>
      <c r="E543" s="87"/>
      <c r="F543" s="357"/>
    </row>
    <row r="544" spans="1:6" s="89" customFormat="1" ht="15.6" x14ac:dyDescent="0.3">
      <c r="A544" s="223"/>
      <c r="B544" s="236"/>
      <c r="C544" s="100"/>
      <c r="D544" s="125"/>
      <c r="E544" s="141"/>
      <c r="F544" s="88"/>
    </row>
    <row r="545" spans="1:5" ht="20.399999999999999" x14ac:dyDescent="0.35">
      <c r="A545" s="167">
        <v>6</v>
      </c>
      <c r="B545" s="167" t="s">
        <v>308</v>
      </c>
      <c r="C545" s="79"/>
      <c r="D545" s="80"/>
      <c r="E545" s="102"/>
    </row>
    <row r="546" spans="1:5" s="83" customFormat="1" x14ac:dyDescent="0.25">
      <c r="A546" s="98"/>
      <c r="B546" s="103"/>
      <c r="C546" s="100"/>
      <c r="D546" s="125"/>
      <c r="E546" s="141"/>
    </row>
    <row r="547" spans="1:5" ht="20.25" customHeight="1" x14ac:dyDescent="0.35">
      <c r="A547" s="190"/>
      <c r="B547" s="197" t="s">
        <v>141</v>
      </c>
      <c r="C547" s="195"/>
      <c r="D547" s="194"/>
      <c r="E547" s="400"/>
    </row>
    <row r="548" spans="1:5" s="271" customFormat="1" ht="26.4" x14ac:dyDescent="0.35">
      <c r="A548" s="433"/>
      <c r="B548" s="434" t="s">
        <v>599</v>
      </c>
      <c r="C548" s="435"/>
      <c r="D548" s="434"/>
      <c r="E548" s="400"/>
    </row>
    <row r="549" spans="1:5" s="271" customFormat="1" ht="13.35" customHeight="1" x14ac:dyDescent="0.25">
      <c r="A549" s="361" t="s">
        <v>327</v>
      </c>
      <c r="B549" s="436" t="s">
        <v>358</v>
      </c>
      <c r="C549" s="100" t="s">
        <v>0</v>
      </c>
      <c r="D549" s="313">
        <v>0</v>
      </c>
      <c r="E549" s="400"/>
    </row>
    <row r="550" spans="1:5" s="271" customFormat="1" ht="13.35" customHeight="1" x14ac:dyDescent="0.25">
      <c r="A550" s="361" t="s">
        <v>328</v>
      </c>
      <c r="B550" s="436" t="s">
        <v>359</v>
      </c>
      <c r="C550" s="100" t="s">
        <v>0</v>
      </c>
      <c r="D550" s="313">
        <v>0</v>
      </c>
      <c r="E550" s="400"/>
    </row>
    <row r="551" spans="1:5" s="271" customFormat="1" ht="13.35" customHeight="1" x14ac:dyDescent="0.25">
      <c r="A551" s="361" t="s">
        <v>362</v>
      </c>
      <c r="B551" s="436" t="s">
        <v>360</v>
      </c>
      <c r="C551" s="100" t="s">
        <v>0</v>
      </c>
      <c r="D551" s="313">
        <v>0</v>
      </c>
      <c r="E551" s="400"/>
    </row>
    <row r="552" spans="1:5" s="271" customFormat="1" ht="13.35" customHeight="1" x14ac:dyDescent="0.25">
      <c r="A552" s="361" t="s">
        <v>363</v>
      </c>
      <c r="B552" s="436" t="s">
        <v>361</v>
      </c>
      <c r="C552" s="100" t="s">
        <v>0</v>
      </c>
      <c r="D552" s="313">
        <v>0</v>
      </c>
      <c r="E552" s="400"/>
    </row>
    <row r="553" spans="1:5" s="271" customFormat="1" ht="13.35" customHeight="1" x14ac:dyDescent="0.25">
      <c r="A553" s="361"/>
      <c r="B553" s="436"/>
      <c r="C553" s="100"/>
      <c r="D553" s="313"/>
      <c r="E553" s="400"/>
    </row>
    <row r="554" spans="1:5" s="271" customFormat="1" ht="13.35" customHeight="1" x14ac:dyDescent="0.25">
      <c r="A554" s="361" t="s">
        <v>364</v>
      </c>
      <c r="B554" s="436" t="s">
        <v>198</v>
      </c>
      <c r="C554" s="100" t="s">
        <v>0</v>
      </c>
      <c r="D554" s="313">
        <v>0</v>
      </c>
      <c r="E554" s="400"/>
    </row>
    <row r="555" spans="1:5" s="271" customFormat="1" ht="13.35" customHeight="1" x14ac:dyDescent="0.25">
      <c r="A555" s="361" t="s">
        <v>422</v>
      </c>
      <c r="B555" s="436" t="s">
        <v>199</v>
      </c>
      <c r="C555" s="100" t="s">
        <v>0</v>
      </c>
      <c r="D555" s="313">
        <v>0</v>
      </c>
      <c r="E555" s="400"/>
    </row>
    <row r="556" spans="1:5" s="271" customFormat="1" ht="13.35" customHeight="1" x14ac:dyDescent="0.25">
      <c r="A556" s="361" t="s">
        <v>423</v>
      </c>
      <c r="B556" s="436" t="s">
        <v>200</v>
      </c>
      <c r="C556" s="100" t="s">
        <v>0</v>
      </c>
      <c r="D556" s="313">
        <v>0</v>
      </c>
      <c r="E556" s="400"/>
    </row>
    <row r="557" spans="1:5" s="271" customFormat="1" ht="13.35" customHeight="1" x14ac:dyDescent="0.25">
      <c r="A557" s="361" t="s">
        <v>424</v>
      </c>
      <c r="B557" s="436" t="s">
        <v>201</v>
      </c>
      <c r="C557" s="100" t="s">
        <v>0</v>
      </c>
      <c r="D557" s="313">
        <v>0</v>
      </c>
      <c r="E557" s="141"/>
    </row>
    <row r="558" spans="1:5" ht="13.35" customHeight="1" x14ac:dyDescent="0.35">
      <c r="A558" s="190"/>
      <c r="B558" s="196"/>
      <c r="C558" s="100"/>
      <c r="D558" s="125"/>
    </row>
    <row r="559" spans="1:5" ht="20.399999999999999" x14ac:dyDescent="0.35">
      <c r="B559" s="191"/>
      <c r="C559" s="192"/>
      <c r="D559" s="193"/>
    </row>
    <row r="560" spans="1:5" ht="20.399999999999999" x14ac:dyDescent="0.35">
      <c r="B560" s="191"/>
      <c r="C560" s="192"/>
      <c r="D560" s="193"/>
    </row>
    <row r="561" spans="2:4" ht="20.399999999999999" x14ac:dyDescent="0.35">
      <c r="B561" s="191"/>
      <c r="C561" s="192"/>
      <c r="D561" s="193"/>
    </row>
    <row r="562" spans="2:4" ht="20.399999999999999" x14ac:dyDescent="0.35">
      <c r="B562" s="191"/>
      <c r="C562" s="192"/>
      <c r="D562" s="193"/>
    </row>
    <row r="563" spans="2:4" ht="20.399999999999999" x14ac:dyDescent="0.35">
      <c r="B563" s="191"/>
      <c r="C563" s="192"/>
      <c r="D563" s="193"/>
    </row>
  </sheetData>
  <phoneticPr fontId="97" type="noConversion"/>
  <pageMargins left="0.31496062992125984" right="0.31496062992125984" top="0.35433070866141736" bottom="0.55118110236220474" header="0.11811023622047245" footer="0.11811023622047245"/>
  <pageSetup paperSize="9" scale="83" fitToHeight="0" orientation="portrait" r:id="rId1"/>
  <headerFooter>
    <oddFooter>&amp;L&amp;8&amp;F
&amp;Z&amp;RPage - &amp;P/&amp;N
Imprimé le &amp;D</oddFooter>
  </headerFooter>
  <rowBreaks count="8" manualBreakCount="8">
    <brk id="73" max="3" man="1"/>
    <brk id="103" max="3" man="1"/>
    <brk id="130" max="3" man="1"/>
    <brk id="210" max="3" man="1"/>
    <brk id="285" max="3" man="1"/>
    <brk id="326" max="3" man="1"/>
    <brk id="473" max="3" man="1"/>
    <brk id="51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ELEC - PG AC</vt:lpstr>
      <vt:lpstr>ELEC - MS01 - AC BC - BPU</vt:lpstr>
      <vt:lpstr>'ELEC - MS01 - AC BC - BPU'!Elec1</vt:lpstr>
      <vt:lpstr>'ELEC - MS01 - AC BC - BPU'!Elec2</vt:lpstr>
      <vt:lpstr>'ELEC - MS01 - AC BC - BPU'!Elec5</vt:lpstr>
      <vt:lpstr>'ELEC - MS01 - AC BC - BPU'!Impression_des_titres</vt:lpstr>
      <vt:lpstr>'ELEC - MS01 - AC BC - BPU'!Zone_d_impression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Labarre Jocelyn</dc:creator>
  <cp:lastModifiedBy>Charlotte SAUCET</cp:lastModifiedBy>
  <cp:lastPrinted>2025-09-02T14:42:34Z</cp:lastPrinted>
  <dcterms:created xsi:type="dcterms:W3CDTF">2017-02-01T16:11:01Z</dcterms:created>
  <dcterms:modified xsi:type="dcterms:W3CDTF">2025-09-09T09:28:32Z</dcterms:modified>
</cp:coreProperties>
</file>